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autoCompressPictures="0"/>
  <bookViews>
    <workbookView xWindow="0" yWindow="0" windowWidth="25600" windowHeight="14220"/>
  </bookViews>
  <sheets>
    <sheet name="2011 Tool ID" sheetId="1" r:id="rId1"/>
  </sheets>
  <definedNames>
    <definedName name="_xlnm.Print_Area" localSheetId="0">'2011 Tool ID'!$A$1:$J$283</definedName>
    <definedName name="_xlnm.Print_Titles" localSheetId="0">'2011 Tool ID'!$1:$4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40" i="1" l="1"/>
  <c r="G155" i="1"/>
  <c r="G156" i="1"/>
  <c r="G158" i="1"/>
  <c r="G157" i="1"/>
  <c r="I155" i="1"/>
  <c r="G10" i="1"/>
  <c r="G20" i="1"/>
  <c r="G25" i="1"/>
  <c r="G30" i="1"/>
  <c r="G35" i="1"/>
  <c r="G40" i="1"/>
  <c r="G45" i="1"/>
  <c r="G50" i="1"/>
  <c r="G55" i="1"/>
  <c r="G60" i="1"/>
  <c r="G65" i="1"/>
  <c r="G70" i="1"/>
  <c r="G75" i="1"/>
  <c r="G80" i="1"/>
  <c r="G100" i="1"/>
  <c r="G105" i="1"/>
  <c r="G110" i="1"/>
  <c r="G115" i="1"/>
  <c r="G120" i="1"/>
  <c r="G125" i="1"/>
  <c r="G130" i="1"/>
  <c r="G140" i="1"/>
  <c r="G145" i="1"/>
  <c r="G150" i="1"/>
  <c r="G165" i="1"/>
  <c r="G170" i="1"/>
  <c r="G175" i="1"/>
  <c r="G180" i="1"/>
  <c r="G185" i="1"/>
  <c r="G190" i="1"/>
  <c r="G195" i="1"/>
  <c r="G200" i="1"/>
  <c r="G205" i="1"/>
  <c r="G220" i="1"/>
  <c r="G225" i="1"/>
  <c r="G230" i="1"/>
  <c r="G235" i="1"/>
  <c r="G240" i="1"/>
  <c r="G245" i="1"/>
  <c r="G250" i="1"/>
  <c r="G255" i="1"/>
  <c r="G260" i="1"/>
  <c r="G270" i="1"/>
  <c r="G280" i="1"/>
  <c r="G6" i="1"/>
  <c r="G11" i="1"/>
  <c r="G16" i="1"/>
  <c r="G21" i="1"/>
  <c r="G26" i="1"/>
  <c r="G36" i="1"/>
  <c r="G41" i="1"/>
  <c r="G46" i="1"/>
  <c r="G51" i="1"/>
  <c r="G56" i="1"/>
  <c r="G61" i="1"/>
  <c r="G71" i="1"/>
  <c r="G76" i="1"/>
  <c r="G81" i="1"/>
  <c r="G96" i="1"/>
  <c r="G101" i="1"/>
  <c r="G106" i="1"/>
  <c r="G111" i="1"/>
  <c r="G116" i="1"/>
  <c r="G131" i="1"/>
  <c r="G141" i="1"/>
  <c r="G146" i="1"/>
  <c r="G151" i="1"/>
  <c r="G161" i="1"/>
  <c r="G166" i="1"/>
  <c r="G171" i="1"/>
  <c r="G176" i="1"/>
  <c r="G181" i="1"/>
  <c r="G186" i="1"/>
  <c r="G191" i="1"/>
  <c r="G196" i="1"/>
  <c r="G201" i="1"/>
  <c r="G206" i="1"/>
  <c r="G221" i="1"/>
  <c r="G226" i="1"/>
  <c r="G231" i="1"/>
  <c r="G236" i="1"/>
  <c r="G241" i="1"/>
  <c r="G246" i="1"/>
  <c r="G251" i="1"/>
  <c r="G256" i="1"/>
  <c r="G261" i="1"/>
  <c r="G271" i="1"/>
  <c r="G281" i="1"/>
  <c r="G8" i="1"/>
  <c r="G13" i="1"/>
  <c r="G18" i="1"/>
  <c r="G23" i="1"/>
  <c r="G38" i="1"/>
  <c r="G43" i="1"/>
  <c r="G48" i="1"/>
  <c r="G53" i="1"/>
  <c r="G58" i="1"/>
  <c r="G63" i="1"/>
  <c r="G73" i="1"/>
  <c r="G88" i="1"/>
  <c r="G98" i="1"/>
  <c r="G108" i="1"/>
  <c r="G113" i="1"/>
  <c r="G143" i="1"/>
  <c r="G148" i="1"/>
  <c r="G153" i="1"/>
  <c r="G163" i="1"/>
  <c r="G168" i="1"/>
  <c r="G173" i="1"/>
  <c r="G178" i="1"/>
  <c r="G183" i="1"/>
  <c r="G188" i="1"/>
  <c r="G193" i="1"/>
  <c r="G198" i="1"/>
  <c r="G203" i="1"/>
  <c r="G208" i="1"/>
  <c r="G223" i="1"/>
  <c r="G233" i="1"/>
  <c r="G238" i="1"/>
  <c r="G243" i="1"/>
  <c r="G248" i="1"/>
  <c r="G253" i="1"/>
  <c r="G263" i="1"/>
  <c r="G283" i="1"/>
  <c r="G7" i="1"/>
  <c r="G12" i="1"/>
  <c r="G17" i="1"/>
  <c r="G22" i="1"/>
  <c r="G27" i="1"/>
  <c r="G32" i="1"/>
  <c r="G37" i="1"/>
  <c r="G42" i="1"/>
  <c r="G47" i="1"/>
  <c r="G52" i="1"/>
  <c r="G57" i="1"/>
  <c r="G62" i="1"/>
  <c r="G72" i="1"/>
  <c r="G77" i="1"/>
  <c r="G82" i="1"/>
  <c r="G87" i="1"/>
  <c r="G97" i="1"/>
  <c r="G107" i="1"/>
  <c r="G112" i="1"/>
  <c r="G117" i="1"/>
  <c r="G122" i="1"/>
  <c r="G132" i="1"/>
  <c r="G142" i="1"/>
  <c r="G147" i="1"/>
  <c r="G152" i="1"/>
  <c r="G162" i="1"/>
  <c r="G167" i="1"/>
  <c r="G172" i="1"/>
  <c r="G182" i="1"/>
  <c r="G187" i="1"/>
  <c r="G192" i="1"/>
  <c r="G197" i="1"/>
  <c r="G207" i="1"/>
  <c r="G212" i="1"/>
  <c r="G222" i="1"/>
  <c r="G227" i="1"/>
  <c r="G232" i="1"/>
  <c r="G237" i="1"/>
  <c r="G242" i="1"/>
  <c r="G247" i="1"/>
  <c r="G252" i="1"/>
  <c r="G257" i="1"/>
  <c r="G262" i="1"/>
  <c r="G272" i="1"/>
  <c r="G282" i="1"/>
  <c r="G5" i="1"/>
  <c r="H6" i="1"/>
  <c r="H7" i="1"/>
  <c r="H8" i="1"/>
  <c r="H10" i="1"/>
  <c r="H11" i="1"/>
  <c r="H12" i="1"/>
  <c r="H13" i="1"/>
  <c r="H15" i="1"/>
  <c r="H16" i="1"/>
  <c r="H17" i="1"/>
  <c r="H18" i="1"/>
  <c r="H20" i="1"/>
  <c r="H21" i="1"/>
  <c r="H22" i="1"/>
  <c r="H23" i="1"/>
  <c r="H25" i="1"/>
  <c r="H26" i="1"/>
  <c r="H27" i="1"/>
  <c r="H28" i="1"/>
  <c r="H30" i="1"/>
  <c r="H31" i="1"/>
  <c r="H32" i="1"/>
  <c r="H33" i="1"/>
  <c r="H35" i="1"/>
  <c r="H36" i="1"/>
  <c r="H37" i="1"/>
  <c r="H38" i="1"/>
  <c r="H40" i="1"/>
  <c r="H41" i="1"/>
  <c r="H42" i="1"/>
  <c r="H43" i="1"/>
  <c r="H45" i="1"/>
  <c r="H46" i="1"/>
  <c r="H47" i="1"/>
  <c r="H48" i="1"/>
  <c r="H50" i="1"/>
  <c r="H51" i="1"/>
  <c r="H52" i="1"/>
  <c r="H53" i="1"/>
  <c r="H55" i="1"/>
  <c r="H56" i="1"/>
  <c r="H57" i="1"/>
  <c r="H58" i="1"/>
  <c r="H60" i="1"/>
  <c r="H61" i="1"/>
  <c r="H62" i="1"/>
  <c r="H63" i="1"/>
  <c r="H65" i="1"/>
  <c r="H66" i="1"/>
  <c r="H67" i="1"/>
  <c r="H68" i="1"/>
  <c r="H70" i="1"/>
  <c r="H71" i="1"/>
  <c r="H72" i="1"/>
  <c r="H73" i="1"/>
  <c r="H75" i="1"/>
  <c r="H76" i="1"/>
  <c r="H77" i="1"/>
  <c r="H78" i="1"/>
  <c r="H80" i="1"/>
  <c r="H81" i="1"/>
  <c r="H82" i="1"/>
  <c r="H83" i="1"/>
  <c r="H85" i="1"/>
  <c r="H86" i="1"/>
  <c r="H87" i="1"/>
  <c r="H88" i="1"/>
  <c r="H90" i="1"/>
  <c r="H91" i="1"/>
  <c r="H92" i="1"/>
  <c r="H93" i="1"/>
  <c r="H95" i="1"/>
  <c r="H96" i="1"/>
  <c r="H97" i="1"/>
  <c r="H98" i="1"/>
  <c r="H100" i="1"/>
  <c r="H101" i="1"/>
  <c r="H102" i="1"/>
  <c r="H103" i="1"/>
  <c r="H105" i="1"/>
  <c r="H106" i="1"/>
  <c r="H107" i="1"/>
  <c r="H108" i="1"/>
  <c r="H110" i="1"/>
  <c r="H111" i="1"/>
  <c r="H112" i="1"/>
  <c r="H113" i="1"/>
  <c r="H115" i="1"/>
  <c r="H116" i="1"/>
  <c r="H117" i="1"/>
  <c r="H118" i="1"/>
  <c r="H120" i="1"/>
  <c r="H121" i="1"/>
  <c r="H122" i="1"/>
  <c r="H123" i="1"/>
  <c r="H125" i="1"/>
  <c r="H126" i="1"/>
  <c r="H127" i="1"/>
  <c r="H128" i="1"/>
  <c r="H130" i="1"/>
  <c r="H131" i="1"/>
  <c r="H132" i="1"/>
  <c r="H133" i="1"/>
  <c r="H135" i="1"/>
  <c r="H136" i="1"/>
  <c r="H137" i="1"/>
  <c r="H138" i="1"/>
  <c r="H140" i="1"/>
  <c r="H141" i="1"/>
  <c r="H142" i="1"/>
  <c r="H143" i="1"/>
  <c r="H145" i="1"/>
  <c r="H146" i="1"/>
  <c r="H147" i="1"/>
  <c r="H148" i="1"/>
  <c r="H150" i="1"/>
  <c r="H151" i="1"/>
  <c r="H152" i="1"/>
  <c r="H153" i="1"/>
  <c r="H155" i="1"/>
  <c r="H156" i="1"/>
  <c r="H157" i="1"/>
  <c r="H158" i="1"/>
  <c r="H160" i="1"/>
  <c r="H161" i="1"/>
  <c r="H162" i="1"/>
  <c r="H163" i="1"/>
  <c r="H165" i="1"/>
  <c r="H166" i="1"/>
  <c r="H167" i="1"/>
  <c r="H168" i="1"/>
  <c r="H170" i="1"/>
  <c r="H171" i="1"/>
  <c r="H172" i="1"/>
  <c r="H173" i="1"/>
  <c r="H175" i="1"/>
  <c r="H176" i="1"/>
  <c r="H177" i="1"/>
  <c r="H178" i="1"/>
  <c r="H180" i="1"/>
  <c r="H181" i="1"/>
  <c r="H182" i="1"/>
  <c r="H183" i="1"/>
  <c r="H185" i="1"/>
  <c r="H186" i="1"/>
  <c r="H187" i="1"/>
  <c r="H188" i="1"/>
  <c r="H190" i="1"/>
  <c r="H191" i="1"/>
  <c r="H192" i="1"/>
  <c r="H193" i="1"/>
  <c r="H195" i="1"/>
  <c r="H196" i="1"/>
  <c r="H197" i="1"/>
  <c r="H198" i="1"/>
  <c r="H200" i="1"/>
  <c r="H201" i="1"/>
  <c r="H202" i="1"/>
  <c r="H203" i="1"/>
  <c r="H205" i="1"/>
  <c r="H206" i="1"/>
  <c r="H207" i="1"/>
  <c r="H208" i="1"/>
  <c r="H210" i="1"/>
  <c r="H211" i="1"/>
  <c r="H212" i="1"/>
  <c r="H213" i="1"/>
  <c r="H215" i="1"/>
  <c r="H216" i="1"/>
  <c r="H217" i="1"/>
  <c r="H218" i="1"/>
  <c r="H220" i="1"/>
  <c r="H221" i="1"/>
  <c r="H222" i="1"/>
  <c r="H223" i="1"/>
  <c r="H225" i="1"/>
  <c r="H226" i="1"/>
  <c r="H227" i="1"/>
  <c r="H228" i="1"/>
  <c r="H230" i="1"/>
  <c r="H231" i="1"/>
  <c r="H232" i="1"/>
  <c r="H233" i="1"/>
  <c r="H235" i="1"/>
  <c r="H236" i="1"/>
  <c r="H237" i="1"/>
  <c r="H238" i="1"/>
  <c r="H240" i="1"/>
  <c r="H241" i="1"/>
  <c r="H242" i="1"/>
  <c r="H243" i="1"/>
  <c r="H245" i="1"/>
  <c r="H246" i="1"/>
  <c r="H247" i="1"/>
  <c r="H248" i="1"/>
  <c r="H250" i="1"/>
  <c r="H251" i="1"/>
  <c r="H252" i="1"/>
  <c r="H253" i="1"/>
  <c r="H255" i="1"/>
  <c r="H256" i="1"/>
  <c r="H257" i="1"/>
  <c r="H258" i="1"/>
  <c r="H260" i="1"/>
  <c r="H261" i="1"/>
  <c r="H262" i="1"/>
  <c r="H263" i="1"/>
  <c r="H265" i="1"/>
  <c r="H266" i="1"/>
  <c r="H267" i="1"/>
  <c r="H268" i="1"/>
  <c r="H270" i="1"/>
  <c r="H271" i="1"/>
  <c r="H272" i="1"/>
  <c r="H273" i="1"/>
  <c r="H275" i="1"/>
  <c r="H276" i="1"/>
  <c r="H277" i="1"/>
  <c r="H278" i="1"/>
  <c r="H280" i="1"/>
  <c r="H281" i="1"/>
  <c r="H282" i="1"/>
  <c r="H283" i="1"/>
  <c r="H5" i="1"/>
  <c r="I280" i="1"/>
  <c r="G273" i="1"/>
  <c r="I270" i="1"/>
  <c r="G275" i="1"/>
  <c r="G277" i="1"/>
  <c r="G276" i="1"/>
  <c r="G278" i="1"/>
  <c r="I275" i="1"/>
  <c r="I10" i="1"/>
  <c r="I20" i="1"/>
  <c r="I25" i="1"/>
  <c r="I30" i="1"/>
  <c r="I35" i="1"/>
  <c r="I40" i="1"/>
  <c r="I45" i="1"/>
  <c r="I50" i="1"/>
  <c r="I55" i="1"/>
  <c r="I60" i="1"/>
  <c r="I65" i="1"/>
  <c r="I70" i="1"/>
  <c r="I75" i="1"/>
  <c r="I80" i="1"/>
  <c r="I100" i="1"/>
  <c r="I105" i="1"/>
  <c r="I110" i="1"/>
  <c r="I115" i="1"/>
  <c r="I120" i="1"/>
  <c r="I125" i="1"/>
  <c r="I130" i="1"/>
  <c r="I140" i="1"/>
  <c r="I145" i="1"/>
  <c r="I150" i="1"/>
  <c r="I165" i="1"/>
  <c r="I170" i="1"/>
  <c r="I175" i="1"/>
  <c r="I180" i="1"/>
  <c r="I185" i="1"/>
  <c r="I190" i="1"/>
  <c r="I195" i="1"/>
  <c r="I200" i="1"/>
  <c r="I205" i="1"/>
  <c r="I220" i="1"/>
  <c r="I225" i="1"/>
  <c r="I230" i="1"/>
  <c r="I235" i="1"/>
  <c r="I245" i="1"/>
  <c r="I250" i="1"/>
  <c r="I255" i="1"/>
  <c r="I260" i="1"/>
  <c r="I5" i="1"/>
  <c r="I15" i="1"/>
  <c r="I95" i="1"/>
  <c r="I160" i="1"/>
  <c r="I85" i="1"/>
  <c r="I210" i="1"/>
  <c r="J280" i="1"/>
  <c r="J275" i="1"/>
  <c r="J270" i="1"/>
  <c r="G15" i="1"/>
  <c r="G28" i="1"/>
  <c r="G31" i="1"/>
  <c r="G33" i="1"/>
  <c r="G66" i="1"/>
  <c r="G67" i="1"/>
  <c r="G68" i="1"/>
  <c r="G78" i="1"/>
  <c r="G83" i="1"/>
  <c r="G85" i="1"/>
  <c r="G86" i="1"/>
  <c r="G90" i="1"/>
  <c r="G91" i="1"/>
  <c r="G92" i="1"/>
  <c r="G93" i="1"/>
  <c r="G95" i="1"/>
  <c r="G102" i="1"/>
  <c r="G103" i="1"/>
  <c r="G118" i="1"/>
  <c r="G121" i="1"/>
  <c r="G123" i="1"/>
  <c r="G126" i="1"/>
  <c r="G127" i="1"/>
  <c r="G128" i="1"/>
  <c r="G133" i="1"/>
  <c r="G135" i="1"/>
  <c r="G136" i="1"/>
  <c r="G137" i="1"/>
  <c r="G138" i="1"/>
  <c r="G160" i="1"/>
  <c r="G177" i="1"/>
  <c r="G202" i="1"/>
  <c r="G210" i="1"/>
  <c r="G211" i="1"/>
  <c r="G213" i="1"/>
  <c r="G215" i="1"/>
  <c r="G216" i="1"/>
  <c r="G217" i="1"/>
  <c r="G218" i="1"/>
  <c r="G228" i="1"/>
  <c r="G258" i="1"/>
  <c r="G265" i="1"/>
  <c r="G266" i="1"/>
  <c r="G267" i="1"/>
  <c r="G268" i="1"/>
  <c r="I90" i="1"/>
  <c r="I135" i="1"/>
  <c r="I215" i="1"/>
  <c r="I265" i="1"/>
  <c r="J125" i="1"/>
  <c r="J170" i="1"/>
  <c r="J245" i="1"/>
  <c r="J175" i="1"/>
  <c r="J130" i="1"/>
  <c r="J70" i="1"/>
  <c r="J50" i="1"/>
  <c r="J80" i="1"/>
  <c r="J30" i="1"/>
  <c r="J20" i="1"/>
  <c r="J90" i="1"/>
  <c r="J40" i="1"/>
  <c r="J120" i="1"/>
  <c r="J205" i="1"/>
  <c r="J55" i="1"/>
  <c r="J220" i="1"/>
  <c r="J210" i="1"/>
  <c r="J5" i="1"/>
  <c r="J150" i="1"/>
  <c r="J265" i="1"/>
  <c r="J160" i="1"/>
  <c r="J85" i="1"/>
  <c r="J105" i="1"/>
  <c r="J10" i="1"/>
  <c r="J115" i="1"/>
  <c r="J240" i="1"/>
  <c r="J250" i="1"/>
  <c r="J95" i="1"/>
  <c r="J230" i="1"/>
  <c r="J140" i="1"/>
  <c r="J60" i="1"/>
  <c r="J110" i="1"/>
  <c r="J195" i="1"/>
  <c r="J190" i="1"/>
  <c r="J145" i="1"/>
  <c r="J25" i="1"/>
  <c r="J100" i="1"/>
  <c r="J185" i="1"/>
  <c r="J15" i="1"/>
  <c r="J180" i="1"/>
  <c r="J260" i="1"/>
  <c r="J35" i="1"/>
  <c r="J200" i="1"/>
  <c r="J155" i="1"/>
  <c r="J235" i="1"/>
  <c r="J225" i="1"/>
  <c r="J75" i="1"/>
  <c r="J215" i="1"/>
  <c r="J45" i="1"/>
  <c r="J65" i="1"/>
  <c r="J135" i="1"/>
  <c r="J255" i="1"/>
  <c r="J165" i="1"/>
</calcChain>
</file>

<file path=xl/sharedStrings.xml><?xml version="1.0" encoding="utf-8"?>
<sst xmlns="http://schemas.openxmlformats.org/spreadsheetml/2006/main" count="464" uniqueCount="244">
  <si>
    <t>Activities</t>
  </si>
  <si>
    <t>School</t>
  </si>
  <si>
    <t>Contestant Name &amp; Number</t>
  </si>
  <si>
    <t>Individual Scores</t>
  </si>
  <si>
    <t>Individual Rank</t>
  </si>
  <si>
    <t>Team Score</t>
  </si>
  <si>
    <t>Team Rank</t>
  </si>
  <si>
    <t>A</t>
  </si>
  <si>
    <t>B</t>
  </si>
  <si>
    <t>C</t>
  </si>
  <si>
    <t>D</t>
  </si>
  <si>
    <t>Test (20 pts)</t>
  </si>
  <si>
    <t>Tool ID (80 pts)</t>
  </si>
  <si>
    <t>Eastern Randolph</t>
  </si>
  <si>
    <t>Hunt</t>
  </si>
  <si>
    <t>Midway</t>
  </si>
  <si>
    <t>Union Pines</t>
  </si>
  <si>
    <t>West Brunswick</t>
  </si>
  <si>
    <t>Western Harnett</t>
  </si>
  <si>
    <t>Gates County</t>
  </si>
  <si>
    <t>Southern Alamance</t>
  </si>
  <si>
    <t>Millbrook</t>
  </si>
  <si>
    <t>North Henderson</t>
  </si>
  <si>
    <t>Burns</t>
  </si>
  <si>
    <t>Bunker Hill</t>
  </si>
  <si>
    <t>Chatham Central</t>
  </si>
  <si>
    <t>North Johnston</t>
  </si>
  <si>
    <t>Randleman</t>
  </si>
  <si>
    <t>West Henderson</t>
  </si>
  <si>
    <t>Alexander Central</t>
  </si>
  <si>
    <t>Cape Fear</t>
  </si>
  <si>
    <t>Creswell</t>
  </si>
  <si>
    <t>East Columbus</t>
  </si>
  <si>
    <t>Franklin</t>
  </si>
  <si>
    <t>Brandon Proctor</t>
  </si>
  <si>
    <t>North Stanly</t>
  </si>
  <si>
    <t>Piedmont</t>
  </si>
  <si>
    <t>Sun Valley</t>
  </si>
  <si>
    <t>Mark Barker</t>
  </si>
  <si>
    <t>West Columbus</t>
  </si>
  <si>
    <t>West Craven</t>
  </si>
  <si>
    <t>Abby Robinette</t>
  </si>
  <si>
    <t>Savannah Conklin</t>
  </si>
  <si>
    <t>Cortini Cline</t>
  </si>
  <si>
    <t>Ayden-Grifton</t>
  </si>
  <si>
    <t>Jack Edwards</t>
  </si>
  <si>
    <t>Chris Kaminski</t>
  </si>
  <si>
    <t>Jordan Schelr</t>
  </si>
  <si>
    <t>Justin Lawrence</t>
  </si>
  <si>
    <t>Bradley Maine</t>
  </si>
  <si>
    <t>Spencer Furchess</t>
  </si>
  <si>
    <t>Corban Huhn</t>
  </si>
  <si>
    <t>Ben Kirby</t>
  </si>
  <si>
    <t>Nate Mach</t>
  </si>
  <si>
    <t>Jody Williams</t>
  </si>
  <si>
    <t>Caleb Greene</t>
  </si>
  <si>
    <t>George Bullard</t>
  </si>
  <si>
    <t>Cameron Kaleba</t>
  </si>
  <si>
    <t>John Parrish</t>
  </si>
  <si>
    <t>Charles D. Owen</t>
  </si>
  <si>
    <t>Robert Nash</t>
  </si>
  <si>
    <t>Chris Music</t>
  </si>
  <si>
    <t>Chase</t>
  </si>
  <si>
    <t>Eric Brigman</t>
  </si>
  <si>
    <t>Wesley Harris</t>
  </si>
  <si>
    <t>Caleb Owens</t>
  </si>
  <si>
    <t>Austin Smith</t>
  </si>
  <si>
    <t>Anna Dixon</t>
  </si>
  <si>
    <t>Dana Hart</t>
  </si>
  <si>
    <t>Colby Lee</t>
  </si>
  <si>
    <t>Clinton</t>
  </si>
  <si>
    <t>Brandon Massey</t>
  </si>
  <si>
    <t>Susan Jones</t>
  </si>
  <si>
    <t>Colby Royal</t>
  </si>
  <si>
    <t>Austin Wright</t>
  </si>
  <si>
    <t>Clyde A Erwin</t>
  </si>
  <si>
    <t>Blake Davidson</t>
  </si>
  <si>
    <t>Kyle Townsend</t>
  </si>
  <si>
    <t>Tucker Worley</t>
  </si>
  <si>
    <t>Ty Worley</t>
  </si>
  <si>
    <t>Tripp Phelps</t>
  </si>
  <si>
    <t>Brian Cuthrell</t>
  </si>
  <si>
    <t>Alex Riddick</t>
  </si>
  <si>
    <t>Currituck</t>
  </si>
  <si>
    <t>Emily Beaumont</t>
  </si>
  <si>
    <t>John Duncan</t>
  </si>
  <si>
    <t>East Carteret</t>
  </si>
  <si>
    <t>Cholena Locklear</t>
  </si>
  <si>
    <t>Cameron Floyd</t>
  </si>
  <si>
    <t>Joshua Graham</t>
  </si>
  <si>
    <t>Olivia Elliot</t>
  </si>
  <si>
    <t>Wesley Jones</t>
  </si>
  <si>
    <t>Faith Kidd</t>
  </si>
  <si>
    <t>Kurstin Burroughs</t>
  </si>
  <si>
    <t>Enka</t>
  </si>
  <si>
    <t>Noah Egle</t>
  </si>
  <si>
    <t>Nathaniel Howard</t>
  </si>
  <si>
    <t>Michael Marrow</t>
  </si>
  <si>
    <t>Jessica Morrow</t>
  </si>
  <si>
    <t>Fairmont</t>
  </si>
  <si>
    <t>Matthew Stallings</t>
  </si>
  <si>
    <t>Clayton Mills</t>
  </si>
  <si>
    <t>Jamie Brickhouse</t>
  </si>
  <si>
    <t>Gray's Creek</t>
  </si>
  <si>
    <t>Austin Reneau</t>
  </si>
  <si>
    <t>Devon Parker</t>
  </si>
  <si>
    <t>Heritage</t>
  </si>
  <si>
    <t>Tanner Donahoo</t>
  </si>
  <si>
    <t>Maxwell Domalavage</t>
  </si>
  <si>
    <t>Brandon Quinn</t>
  </si>
  <si>
    <t>Hobbton</t>
  </si>
  <si>
    <t>Will Hunter</t>
  </si>
  <si>
    <t>Ashlyn Johnson</t>
  </si>
  <si>
    <t>Luis Rios</t>
  </si>
  <si>
    <t>Aydan Tart</t>
  </si>
  <si>
    <t>Ashton Skinner</t>
  </si>
  <si>
    <t>Kings Mountain</t>
  </si>
  <si>
    <t>Matt Jones</t>
  </si>
  <si>
    <t>Mary Dellinger</t>
  </si>
  <si>
    <t>Lumberton</t>
  </si>
  <si>
    <t>Madison</t>
  </si>
  <si>
    <t>Tyler Roberts</t>
  </si>
  <si>
    <t>Tanner Franklin</t>
  </si>
  <si>
    <t>Carig DeVore</t>
  </si>
  <si>
    <t>Adrian Janni</t>
  </si>
  <si>
    <t>Mitchell</t>
  </si>
  <si>
    <t>DJ Hughes</t>
  </si>
  <si>
    <t>Nate Thomas</t>
  </si>
  <si>
    <t>Dalton Whitson</t>
  </si>
  <si>
    <t>Machiah Baker</t>
  </si>
  <si>
    <t>CayCee Justus</t>
  </si>
  <si>
    <t>Brandon McMinn</t>
  </si>
  <si>
    <t>Austin Whaley</t>
  </si>
  <si>
    <t>Truman Phipps</t>
  </si>
  <si>
    <t>Bailey Lail</t>
  </si>
  <si>
    <t>Ryan Coley</t>
  </si>
  <si>
    <t>Brown Culp</t>
  </si>
  <si>
    <t>Wayne Wolper</t>
  </si>
  <si>
    <t>Paul Carelock</t>
  </si>
  <si>
    <t>Pamlico</t>
  </si>
  <si>
    <t>Austin Sawyer</t>
  </si>
  <si>
    <t>Eddie Dammers</t>
  </si>
  <si>
    <t>Faith Rice</t>
  </si>
  <si>
    <t>Kaitlyn Spain</t>
  </si>
  <si>
    <t>Reid Kiser</t>
  </si>
  <si>
    <t>Colton Mills</t>
  </si>
  <si>
    <t>John McBryde</t>
  </si>
  <si>
    <t>Kemp Kiker</t>
  </si>
  <si>
    <t>Princeton</t>
  </si>
  <si>
    <t>Hunter Bennett</t>
  </si>
  <si>
    <t>Matthew Wiggins</t>
  </si>
  <si>
    <t>Alex Pearce</t>
  </si>
  <si>
    <t>Pungo</t>
  </si>
  <si>
    <t>Whitney Harrison</t>
  </si>
  <si>
    <t>Daniel Thomas</t>
  </si>
  <si>
    <t>Renae Auer</t>
  </si>
  <si>
    <t>Lyndsey Cuthrell</t>
  </si>
  <si>
    <t>Chance Parrish</t>
  </si>
  <si>
    <t>Dustin Varner</t>
  </si>
  <si>
    <t>Austin Brady</t>
  </si>
  <si>
    <t>Avery Deakins</t>
  </si>
  <si>
    <t>Rosewood</t>
  </si>
  <si>
    <t>Grant Pierce</t>
  </si>
  <si>
    <t>Johndan Dail</t>
  </si>
  <si>
    <t>Jake Smith</t>
  </si>
  <si>
    <t>Justin Reed</t>
  </si>
  <si>
    <t>South Caldwell</t>
  </si>
  <si>
    <t>Nick Wilcox</t>
  </si>
  <si>
    <t>Cole Cantrell</t>
  </si>
  <si>
    <t>Nicole Huskey</t>
  </si>
  <si>
    <t>Ansley Keller</t>
  </si>
  <si>
    <t>South Johnston</t>
  </si>
  <si>
    <t>Evan Raynor</t>
  </si>
  <si>
    <t>Richard Sherman</t>
  </si>
  <si>
    <t>Austin McGilvray</t>
  </si>
  <si>
    <t>John Scott</t>
  </si>
  <si>
    <t>Matthew Holt</t>
  </si>
  <si>
    <t>Spring Creek</t>
  </si>
  <si>
    <t>Dalton Mervin</t>
  </si>
  <si>
    <t>Wyatt Pool</t>
  </si>
  <si>
    <t>Swain</t>
  </si>
  <si>
    <t>Cory Winchester</t>
  </si>
  <si>
    <t>Trent Taylor</t>
  </si>
  <si>
    <t>Jakob Pierce</t>
  </si>
  <si>
    <t>Triton</t>
  </si>
  <si>
    <t>Nathan Sills</t>
  </si>
  <si>
    <t>Thomas Telarico</t>
  </si>
  <si>
    <t>Youness Chaibi</t>
  </si>
  <si>
    <t>Lindsey Allen</t>
  </si>
  <si>
    <t>Michael McKinney</t>
  </si>
  <si>
    <t>Nolan Smith</t>
  </si>
  <si>
    <t>Ashley Lytle</t>
  </si>
  <si>
    <t>West Bladen</t>
  </si>
  <si>
    <t>Cody Long</t>
  </si>
  <si>
    <t>Cody Roberts</t>
  </si>
  <si>
    <t>Bryan Hickman</t>
  </si>
  <si>
    <t>Kenan Denning</t>
  </si>
  <si>
    <t>Tyrus Johnston</t>
  </si>
  <si>
    <t>Johnny Golden</t>
  </si>
  <si>
    <t>Sam Terry</t>
  </si>
  <si>
    <t>Leslie Ward</t>
  </si>
  <si>
    <t>Kristen Thompson</t>
  </si>
  <si>
    <t>Logan McKee</t>
  </si>
  <si>
    <t>Jordan Stanley</t>
  </si>
  <si>
    <t>Lane Benton</t>
  </si>
  <si>
    <t>Joshua Fillingame</t>
  </si>
  <si>
    <t>Logan Palmer</t>
  </si>
  <si>
    <t>Katelyn Earley</t>
  </si>
  <si>
    <t>Kimberly Raines</t>
  </si>
  <si>
    <t>Caleb Garren</t>
  </si>
  <si>
    <t>RJ Taylor</t>
  </si>
  <si>
    <t>Nathan Holder</t>
  </si>
  <si>
    <t>Tyler Boggs</t>
  </si>
  <si>
    <t>Bunn</t>
  </si>
  <si>
    <t>Lake Norman</t>
  </si>
  <si>
    <t>Bray Lee</t>
  </si>
  <si>
    <t>John Payne</t>
  </si>
  <si>
    <t>Jonathan Dvorak</t>
  </si>
  <si>
    <t>JF Webb</t>
  </si>
  <si>
    <t>South Lenoir</t>
  </si>
  <si>
    <t>Garrett Harper</t>
  </si>
  <si>
    <t>Faith Langston</t>
  </si>
  <si>
    <t>Ethan Greene</t>
  </si>
  <si>
    <t>2012 State FFA Tool Identification CDE</t>
  </si>
  <si>
    <t>Justin Sessoms</t>
  </si>
  <si>
    <t>Jeremey Leslie</t>
  </si>
  <si>
    <t>Coty White</t>
  </si>
  <si>
    <t>Madison Britt</t>
  </si>
  <si>
    <t>Hannah Ammons</t>
  </si>
  <si>
    <t>JR Cusher</t>
  </si>
  <si>
    <t>Matt Pierce</t>
  </si>
  <si>
    <t>MaKenzie Smith</t>
  </si>
  <si>
    <t>Lila Hunt</t>
  </si>
  <si>
    <t>Lezlie Shuford</t>
  </si>
  <si>
    <t>Cole Buckalew</t>
  </si>
  <si>
    <t>Paige Plaskonos</t>
  </si>
  <si>
    <t>Jake Silver</t>
  </si>
  <si>
    <t>Greg Castle</t>
  </si>
  <si>
    <t>Josh Gerald</t>
  </si>
  <si>
    <t>Isaac Knepp</t>
  </si>
  <si>
    <t>Ray King</t>
  </si>
  <si>
    <t>Courtney Holland</t>
  </si>
  <si>
    <t>JW Ellis</t>
  </si>
  <si>
    <t>Meredith Rhodes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</si>
</sst>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color indexed="26"/>
      <name val="Arial"/>
      <family val="2"/>
    </font>
    <font>
      <sz val="10"/>
      <color indexed="16"/>
      <name val="Arial"/>
      <family val="2"/>
    </font>
    <font>
      <sz val="10"/>
      <name val="Arial"/>
      <family val="2"/>
    </font>
    <font>
      <b/>
      <sz val="16"/>
      <color indexed="39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0"/>
        <bgColor rgb="FF000000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3">
    <xf numFmtId="0" fontId="0" fillId="0" borderId="0" applyFill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Fill="1" applyBorder="1"/>
    <xf numFmtId="0" fontId="2" fillId="0" borderId="0" xfId="0" applyFont="1" applyBorder="1"/>
    <xf numFmtId="0" fontId="5" fillId="0" borderId="1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Continuous" wrapText="1"/>
    </xf>
    <xf numFmtId="0" fontId="2" fillId="0" borderId="3" xfId="0" applyFont="1" applyBorder="1" applyAlignment="1">
      <alignment horizontal="centerContinuous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0" borderId="5" xfId="0" applyFont="1" applyFill="1" applyBorder="1"/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/>
    <xf numFmtId="0" fontId="2" fillId="4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Continuous"/>
    </xf>
    <xf numFmtId="0" fontId="3" fillId="4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"/>
    </xf>
    <xf numFmtId="0" fontId="0" fillId="0" borderId="12" xfId="0" applyBorder="1"/>
    <xf numFmtId="0" fontId="0" fillId="0" borderId="0" xfId="0" applyBorder="1"/>
    <xf numFmtId="0" fontId="2" fillId="0" borderId="13" xfId="0" applyFont="1" applyFill="1" applyBorder="1" applyAlignment="1">
      <alignment horizontal="center"/>
    </xf>
    <xf numFmtId="0" fontId="2" fillId="0" borderId="12" xfId="0" applyFont="1" applyBorder="1"/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5" xfId="0" applyFont="1" applyBorder="1"/>
    <xf numFmtId="0" fontId="2" fillId="0" borderId="15" xfId="0" applyFont="1" applyFill="1" applyBorder="1"/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9"/>
  <sheetViews>
    <sheetView tabSelected="1" topLeftCell="A2" zoomScale="200" zoomScaleNormal="200" zoomScalePageLayoutView="200" workbookViewId="0">
      <selection activeCell="I240" sqref="I240"/>
    </sheetView>
  </sheetViews>
  <sheetFormatPr baseColWidth="10" defaultColWidth="8.83203125" defaultRowHeight="12" x14ac:dyDescent="0"/>
  <cols>
    <col min="1" max="1" width="19" bestFit="1" customWidth="1"/>
    <col min="2" max="2" width="17.1640625" customWidth="1"/>
    <col min="3" max="3" width="2.6640625" customWidth="1"/>
    <col min="4" max="4" width="3.5" customWidth="1"/>
    <col min="5" max="5" width="10.5" customWidth="1"/>
    <col min="6" max="6" width="11.83203125" customWidth="1"/>
    <col min="7" max="8" width="8.5" customWidth="1"/>
    <col min="9" max="9" width="5.83203125" customWidth="1"/>
    <col min="10" max="10" width="5.5" style="7" customWidth="1"/>
  </cols>
  <sheetData>
    <row r="1" spans="1:10" ht="18">
      <c r="A1" s="47" t="s">
        <v>223</v>
      </c>
      <c r="B1" s="48"/>
      <c r="C1" s="48"/>
      <c r="D1" s="48"/>
      <c r="E1" s="48"/>
      <c r="F1" s="48"/>
      <c r="G1" s="48"/>
      <c r="H1" s="48"/>
      <c r="I1" s="48"/>
      <c r="J1" s="49"/>
    </row>
    <row r="2" spans="1:10">
      <c r="A2" s="50"/>
      <c r="B2" s="51"/>
      <c r="C2" s="51"/>
      <c r="D2" s="51"/>
      <c r="E2" s="51"/>
      <c r="F2" s="51"/>
      <c r="G2" s="51"/>
      <c r="H2" s="51"/>
      <c r="I2" s="51"/>
      <c r="J2" s="52"/>
    </row>
    <row r="3" spans="1:10" ht="13" thickBot="1">
      <c r="A3" s="55"/>
      <c r="B3" s="53"/>
      <c r="C3" s="53"/>
      <c r="D3" s="53"/>
      <c r="E3" s="23" t="s">
        <v>0</v>
      </c>
      <c r="F3" s="24"/>
      <c r="G3" s="53"/>
      <c r="H3" s="53"/>
      <c r="I3" s="53"/>
      <c r="J3" s="54"/>
    </row>
    <row r="4" spans="1:10" s="1" customFormat="1" ht="25" thickBot="1">
      <c r="A4" s="4" t="s">
        <v>1</v>
      </c>
      <c r="B4" s="4" t="s">
        <v>2</v>
      </c>
      <c r="C4" s="5"/>
      <c r="D4" s="6"/>
      <c r="E4" s="22" t="s">
        <v>11</v>
      </c>
      <c r="F4" s="22" t="s">
        <v>12</v>
      </c>
      <c r="G4" s="8" t="s">
        <v>3</v>
      </c>
      <c r="H4" s="8" t="s">
        <v>4</v>
      </c>
      <c r="I4" s="9" t="s">
        <v>5</v>
      </c>
      <c r="J4" s="9" t="s">
        <v>6</v>
      </c>
    </row>
    <row r="5" spans="1:10" s="3" customFormat="1" ht="11" thickBot="1">
      <c r="A5" s="44" t="s">
        <v>29</v>
      </c>
      <c r="B5" s="19"/>
      <c r="C5" s="19">
        <v>1</v>
      </c>
      <c r="D5" s="19" t="s">
        <v>7</v>
      </c>
      <c r="E5" s="20"/>
      <c r="F5" s="21"/>
      <c r="G5" s="21">
        <f>SUM(E5:F5)</f>
        <v>0</v>
      </c>
      <c r="H5" s="21">
        <f>RANK(G5,$G$5:$G$283)</f>
        <v>172</v>
      </c>
      <c r="I5" s="21">
        <f>SUM(G5:G8)-MIN(G5:G8)</f>
        <v>258</v>
      </c>
      <c r="J5" s="25">
        <f>RANK(I5,$I$5:$I$268)</f>
        <v>20</v>
      </c>
    </row>
    <row r="6" spans="1:10" s="2" customFormat="1" ht="11" thickBot="1">
      <c r="A6" s="45"/>
      <c r="B6" s="13" t="s">
        <v>41</v>
      </c>
      <c r="C6" s="13">
        <v>1</v>
      </c>
      <c r="D6" s="13" t="s">
        <v>8</v>
      </c>
      <c r="E6" s="14">
        <v>19</v>
      </c>
      <c r="F6" s="14">
        <v>66</v>
      </c>
      <c r="G6" s="21">
        <f t="shared" ref="G6:G68" si="0">SUM(E6:F6)</f>
        <v>85</v>
      </c>
      <c r="H6" s="21">
        <f t="shared" ref="H6:H68" si="1">RANK(G6,$G$5:$G$283)</f>
        <v>83</v>
      </c>
      <c r="I6" s="17"/>
      <c r="J6" s="17"/>
    </row>
    <row r="7" spans="1:10" s="3" customFormat="1" ht="11" thickBot="1">
      <c r="A7" s="45"/>
      <c r="B7" s="10" t="s">
        <v>42</v>
      </c>
      <c r="C7" s="10">
        <v>1</v>
      </c>
      <c r="D7" s="10" t="s">
        <v>9</v>
      </c>
      <c r="E7" s="11">
        <v>19</v>
      </c>
      <c r="F7" s="12">
        <v>66</v>
      </c>
      <c r="G7" s="21">
        <f t="shared" si="0"/>
        <v>85</v>
      </c>
      <c r="H7" s="21">
        <f t="shared" si="1"/>
        <v>83</v>
      </c>
      <c r="I7" s="17"/>
      <c r="J7" s="17"/>
    </row>
    <row r="8" spans="1:10" s="2" customFormat="1" ht="11" thickBot="1">
      <c r="A8" s="46"/>
      <c r="B8" s="15" t="s">
        <v>43</v>
      </c>
      <c r="C8" s="15">
        <v>1</v>
      </c>
      <c r="D8" s="15" t="s">
        <v>10</v>
      </c>
      <c r="E8" s="16">
        <v>20</v>
      </c>
      <c r="F8" s="16">
        <v>68</v>
      </c>
      <c r="G8" s="21">
        <f t="shared" si="0"/>
        <v>88</v>
      </c>
      <c r="H8" s="21">
        <f t="shared" si="1"/>
        <v>69</v>
      </c>
      <c r="I8" s="18"/>
      <c r="J8" s="18"/>
    </row>
    <row r="9" spans="1:10" s="3" customFormat="1" ht="13" thickBot="1">
      <c r="A9" s="26"/>
      <c r="B9" s="27"/>
      <c r="C9" s="27"/>
      <c r="D9" s="27"/>
      <c r="E9" s="27"/>
      <c r="F9" s="27"/>
      <c r="G9" s="21"/>
      <c r="H9" s="21"/>
      <c r="I9" s="27"/>
      <c r="J9" s="28"/>
    </row>
    <row r="10" spans="1:10" s="2" customFormat="1" ht="11" thickBot="1">
      <c r="A10" s="44" t="s">
        <v>44</v>
      </c>
      <c r="B10" s="19" t="s">
        <v>45</v>
      </c>
      <c r="C10" s="19">
        <v>2</v>
      </c>
      <c r="D10" s="19" t="s">
        <v>7</v>
      </c>
      <c r="E10" s="20">
        <v>15</v>
      </c>
      <c r="F10" s="21">
        <v>56</v>
      </c>
      <c r="G10" s="21">
        <f t="shared" si="0"/>
        <v>71</v>
      </c>
      <c r="H10" s="21">
        <f t="shared" si="1"/>
        <v>128</v>
      </c>
      <c r="I10" s="21">
        <f>SUM(G10:G13)-MIN(G10:G13)</f>
        <v>208</v>
      </c>
      <c r="J10" s="25">
        <f>RANK(I10,$I$5:$I$268)</f>
        <v>38</v>
      </c>
    </row>
    <row r="11" spans="1:10" s="3" customFormat="1" ht="11" thickBot="1">
      <c r="A11" s="45"/>
      <c r="B11" s="13" t="s">
        <v>46</v>
      </c>
      <c r="C11" s="13">
        <v>2</v>
      </c>
      <c r="D11" s="13" t="s">
        <v>8</v>
      </c>
      <c r="E11" s="14">
        <v>12</v>
      </c>
      <c r="F11" s="14">
        <v>38</v>
      </c>
      <c r="G11" s="21">
        <f t="shared" si="0"/>
        <v>50</v>
      </c>
      <c r="H11" s="21">
        <f t="shared" si="1"/>
        <v>155</v>
      </c>
      <c r="I11" s="17"/>
      <c r="J11" s="17"/>
    </row>
    <row r="12" spans="1:10" s="2" customFormat="1" ht="11" thickBot="1">
      <c r="A12" s="45"/>
      <c r="B12" s="10" t="s">
        <v>47</v>
      </c>
      <c r="C12" s="10">
        <v>2</v>
      </c>
      <c r="D12" s="10" t="s">
        <v>9</v>
      </c>
      <c r="E12" s="11">
        <v>12</v>
      </c>
      <c r="F12" s="12">
        <v>40</v>
      </c>
      <c r="G12" s="21">
        <f t="shared" si="0"/>
        <v>52</v>
      </c>
      <c r="H12" s="21">
        <f t="shared" si="1"/>
        <v>154</v>
      </c>
      <c r="I12" s="17"/>
      <c r="J12" s="17"/>
    </row>
    <row r="13" spans="1:10" s="3" customFormat="1" ht="11" thickBot="1">
      <c r="A13" s="46"/>
      <c r="B13" s="15" t="s">
        <v>48</v>
      </c>
      <c r="C13" s="15">
        <v>2</v>
      </c>
      <c r="D13" s="15" t="s">
        <v>10</v>
      </c>
      <c r="E13" s="16">
        <v>19</v>
      </c>
      <c r="F13" s="16">
        <v>66</v>
      </c>
      <c r="G13" s="21">
        <f t="shared" si="0"/>
        <v>85</v>
      </c>
      <c r="H13" s="21">
        <f t="shared" si="1"/>
        <v>83</v>
      </c>
      <c r="I13" s="18"/>
      <c r="J13" s="18"/>
    </row>
    <row r="14" spans="1:10" s="2" customFormat="1" ht="11" thickBot="1">
      <c r="A14" s="29"/>
      <c r="G14" s="21"/>
      <c r="H14" s="21"/>
      <c r="I14" s="21"/>
      <c r="J14" s="30"/>
    </row>
    <row r="15" spans="1:10" s="2" customFormat="1" ht="11" thickBot="1">
      <c r="A15" s="44" t="s">
        <v>24</v>
      </c>
      <c r="B15" s="19"/>
      <c r="C15" s="19">
        <v>3</v>
      </c>
      <c r="D15" s="19" t="s">
        <v>7</v>
      </c>
      <c r="E15" s="20"/>
      <c r="F15" s="21"/>
      <c r="G15" s="21">
        <f t="shared" si="0"/>
        <v>0</v>
      </c>
      <c r="H15" s="21">
        <f t="shared" si="1"/>
        <v>172</v>
      </c>
      <c r="I15" s="21">
        <f>SUM(G15:G18)-MIN(G15:G18)</f>
        <v>244</v>
      </c>
      <c r="J15" s="25">
        <f>RANK(I15,$I$5:$I$268)</f>
        <v>27</v>
      </c>
    </row>
    <row r="16" spans="1:10" s="2" customFormat="1" ht="12.75" customHeight="1" thickBot="1">
      <c r="A16" s="45"/>
      <c r="B16" s="13" t="s">
        <v>49</v>
      </c>
      <c r="C16" s="13">
        <v>3</v>
      </c>
      <c r="D16" s="13" t="s">
        <v>8</v>
      </c>
      <c r="E16" s="14">
        <v>20</v>
      </c>
      <c r="F16" s="14">
        <v>74</v>
      </c>
      <c r="G16" s="21">
        <f t="shared" si="0"/>
        <v>94</v>
      </c>
      <c r="H16" s="21">
        <f t="shared" si="1"/>
        <v>30</v>
      </c>
      <c r="I16" s="17"/>
      <c r="J16" s="17"/>
    </row>
    <row r="17" spans="1:10" s="2" customFormat="1" ht="12.75" customHeight="1" thickBot="1">
      <c r="A17" s="45"/>
      <c r="B17" s="10" t="s">
        <v>50</v>
      </c>
      <c r="C17" s="10">
        <v>3</v>
      </c>
      <c r="D17" s="10" t="s">
        <v>9</v>
      </c>
      <c r="E17" s="11">
        <v>18</v>
      </c>
      <c r="F17" s="12">
        <v>72</v>
      </c>
      <c r="G17" s="21">
        <f t="shared" si="0"/>
        <v>90</v>
      </c>
      <c r="H17" s="21">
        <f t="shared" si="1"/>
        <v>61</v>
      </c>
      <c r="I17" s="17"/>
      <c r="J17" s="17"/>
    </row>
    <row r="18" spans="1:10" s="2" customFormat="1" ht="13.5" customHeight="1" thickBot="1">
      <c r="A18" s="46"/>
      <c r="B18" s="15" t="s">
        <v>51</v>
      </c>
      <c r="C18" s="15">
        <v>3</v>
      </c>
      <c r="D18" s="15" t="s">
        <v>10</v>
      </c>
      <c r="E18" s="16">
        <v>8</v>
      </c>
      <c r="F18" s="16">
        <v>52</v>
      </c>
      <c r="G18" s="21">
        <f t="shared" si="0"/>
        <v>60</v>
      </c>
      <c r="H18" s="21">
        <f t="shared" si="1"/>
        <v>146</v>
      </c>
      <c r="I18" s="18"/>
      <c r="J18" s="18"/>
    </row>
    <row r="19" spans="1:10" s="3" customFormat="1" ht="13" thickBot="1">
      <c r="A19" s="26"/>
      <c r="B19" s="27"/>
      <c r="C19" s="27"/>
      <c r="D19" s="27"/>
      <c r="E19" s="27"/>
      <c r="F19" s="27"/>
      <c r="G19" s="21"/>
      <c r="H19" s="21"/>
      <c r="I19" s="27"/>
      <c r="J19" s="25"/>
    </row>
    <row r="20" spans="1:10" s="2" customFormat="1" ht="11" thickBot="1">
      <c r="A20" s="44" t="s">
        <v>23</v>
      </c>
      <c r="B20" s="19" t="s">
        <v>52</v>
      </c>
      <c r="C20" s="19">
        <v>4</v>
      </c>
      <c r="D20" s="19" t="s">
        <v>7</v>
      </c>
      <c r="E20" s="20">
        <v>19</v>
      </c>
      <c r="F20" s="21">
        <v>72</v>
      </c>
      <c r="G20" s="21">
        <f t="shared" si="0"/>
        <v>91</v>
      </c>
      <c r="H20" s="21">
        <f t="shared" si="1"/>
        <v>54</v>
      </c>
      <c r="I20" s="21">
        <f>SUM(G20:G23)-MIN(G20:G23)</f>
        <v>273</v>
      </c>
      <c r="J20" s="25">
        <f>RANK(I20,$I$5:$I$268)</f>
        <v>14</v>
      </c>
    </row>
    <row r="21" spans="1:10" s="3" customFormat="1" ht="11" thickBot="1">
      <c r="A21" s="45"/>
      <c r="B21" s="13" t="s">
        <v>53</v>
      </c>
      <c r="C21" s="13">
        <v>4</v>
      </c>
      <c r="D21" s="13" t="s">
        <v>8</v>
      </c>
      <c r="E21" s="14">
        <v>19</v>
      </c>
      <c r="F21" s="14">
        <v>70</v>
      </c>
      <c r="G21" s="21">
        <f t="shared" si="0"/>
        <v>89</v>
      </c>
      <c r="H21" s="21">
        <f t="shared" si="1"/>
        <v>65</v>
      </c>
      <c r="I21" s="17"/>
      <c r="J21" s="17"/>
    </row>
    <row r="22" spans="1:10" s="2" customFormat="1" ht="11" thickBot="1">
      <c r="A22" s="45"/>
      <c r="B22" s="10" t="s">
        <v>54</v>
      </c>
      <c r="C22" s="10">
        <v>4</v>
      </c>
      <c r="D22" s="10" t="s">
        <v>9</v>
      </c>
      <c r="E22" s="11">
        <v>20</v>
      </c>
      <c r="F22" s="12">
        <v>72</v>
      </c>
      <c r="G22" s="21">
        <f t="shared" si="0"/>
        <v>92</v>
      </c>
      <c r="H22" s="21">
        <f t="shared" si="1"/>
        <v>46</v>
      </c>
      <c r="I22" s="17"/>
      <c r="J22" s="17"/>
    </row>
    <row r="23" spans="1:10" s="3" customFormat="1" ht="11" thickBot="1">
      <c r="A23" s="46"/>
      <c r="B23" s="15" t="s">
        <v>55</v>
      </c>
      <c r="C23" s="15">
        <v>4</v>
      </c>
      <c r="D23" s="15" t="s">
        <v>10</v>
      </c>
      <c r="E23" s="16">
        <v>20</v>
      </c>
      <c r="F23" s="16">
        <v>70</v>
      </c>
      <c r="G23" s="21">
        <f t="shared" si="0"/>
        <v>90</v>
      </c>
      <c r="H23" s="21">
        <f t="shared" si="1"/>
        <v>61</v>
      </c>
      <c r="I23" s="18"/>
      <c r="J23" s="18"/>
    </row>
    <row r="24" spans="1:10" s="3" customFormat="1" ht="13" thickBot="1">
      <c r="A24" s="26"/>
      <c r="B24" s="27"/>
      <c r="C24" s="27"/>
      <c r="D24" s="27"/>
      <c r="E24" s="27"/>
      <c r="F24" s="27"/>
      <c r="G24" s="21"/>
      <c r="H24" s="21"/>
      <c r="I24" s="27"/>
      <c r="J24" s="25"/>
    </row>
    <row r="25" spans="1:10" s="2" customFormat="1" ht="11" thickBot="1">
      <c r="A25" s="44" t="s">
        <v>30</v>
      </c>
      <c r="B25" s="19" t="s">
        <v>56</v>
      </c>
      <c r="C25" s="19">
        <v>5</v>
      </c>
      <c r="D25" s="19" t="s">
        <v>7</v>
      </c>
      <c r="E25" s="20">
        <v>20</v>
      </c>
      <c r="F25" s="21">
        <v>68</v>
      </c>
      <c r="G25" s="21">
        <f t="shared" si="0"/>
        <v>88</v>
      </c>
      <c r="H25" s="21">
        <f t="shared" si="1"/>
        <v>69</v>
      </c>
      <c r="I25" s="21">
        <f>SUM(G25:G28)-MIN(G25:G28)</f>
        <v>235</v>
      </c>
      <c r="J25" s="25">
        <f>RANK(I25,$I$5:$I$268)</f>
        <v>32</v>
      </c>
    </row>
    <row r="26" spans="1:10" s="3" customFormat="1" ht="11" thickBot="1">
      <c r="A26" s="45"/>
      <c r="B26" s="13" t="s">
        <v>57</v>
      </c>
      <c r="C26" s="13">
        <v>5</v>
      </c>
      <c r="D26" s="13" t="s">
        <v>8</v>
      </c>
      <c r="E26" s="14">
        <v>19</v>
      </c>
      <c r="F26" s="14">
        <v>66</v>
      </c>
      <c r="G26" s="21">
        <f t="shared" si="0"/>
        <v>85</v>
      </c>
      <c r="H26" s="21">
        <f t="shared" si="1"/>
        <v>83</v>
      </c>
      <c r="I26" s="17"/>
      <c r="J26" s="17"/>
    </row>
    <row r="27" spans="1:10" s="2" customFormat="1" ht="11" thickBot="1">
      <c r="A27" s="45"/>
      <c r="B27" s="10" t="s">
        <v>58</v>
      </c>
      <c r="C27" s="10">
        <v>5</v>
      </c>
      <c r="D27" s="10" t="s">
        <v>9</v>
      </c>
      <c r="E27" s="11">
        <v>16</v>
      </c>
      <c r="F27" s="12">
        <v>46</v>
      </c>
      <c r="G27" s="21">
        <f t="shared" si="0"/>
        <v>62</v>
      </c>
      <c r="H27" s="21">
        <f t="shared" si="1"/>
        <v>145</v>
      </c>
      <c r="I27" s="17"/>
      <c r="J27" s="17"/>
    </row>
    <row r="28" spans="1:10" s="3" customFormat="1" ht="11" thickBot="1">
      <c r="A28" s="46"/>
      <c r="B28" s="15"/>
      <c r="C28" s="15">
        <v>5</v>
      </c>
      <c r="D28" s="15" t="s">
        <v>10</v>
      </c>
      <c r="E28" s="16"/>
      <c r="F28" s="16"/>
      <c r="G28" s="21">
        <f t="shared" si="0"/>
        <v>0</v>
      </c>
      <c r="H28" s="21">
        <f t="shared" si="1"/>
        <v>172</v>
      </c>
      <c r="I28" s="18"/>
      <c r="J28" s="18"/>
    </row>
    <row r="29" spans="1:10" s="2" customFormat="1" ht="13" thickBot="1">
      <c r="A29" s="26"/>
      <c r="B29" s="27"/>
      <c r="C29" s="27"/>
      <c r="D29" s="27"/>
      <c r="E29" s="27"/>
      <c r="F29" s="27"/>
      <c r="G29" s="21"/>
      <c r="H29" s="21"/>
      <c r="I29" s="27"/>
      <c r="J29" s="25"/>
    </row>
    <row r="30" spans="1:10" s="2" customFormat="1" ht="11" thickBot="1">
      <c r="A30" s="44" t="s">
        <v>59</v>
      </c>
      <c r="B30" s="19" t="s">
        <v>60</v>
      </c>
      <c r="C30" s="19">
        <v>6</v>
      </c>
      <c r="D30" s="19" t="s">
        <v>7</v>
      </c>
      <c r="E30" s="20">
        <v>14</v>
      </c>
      <c r="F30" s="21">
        <v>56</v>
      </c>
      <c r="G30" s="21">
        <f t="shared" si="0"/>
        <v>70</v>
      </c>
      <c r="H30" s="21">
        <f t="shared" si="1"/>
        <v>130</v>
      </c>
      <c r="I30" s="21">
        <f>SUM(G30:G33)-MIN(G30:G33)</f>
        <v>115</v>
      </c>
      <c r="J30" s="25">
        <f>RANK(I30,$I$5:$I$268)</f>
        <v>45</v>
      </c>
    </row>
    <row r="31" spans="1:10" s="3" customFormat="1" ht="11" thickBot="1">
      <c r="A31" s="45"/>
      <c r="B31" s="13"/>
      <c r="C31" s="13">
        <v>6</v>
      </c>
      <c r="D31" s="13" t="s">
        <v>8</v>
      </c>
      <c r="E31" s="14"/>
      <c r="F31" s="14"/>
      <c r="G31" s="21">
        <f t="shared" si="0"/>
        <v>0</v>
      </c>
      <c r="H31" s="21">
        <f t="shared" si="1"/>
        <v>172</v>
      </c>
      <c r="I31" s="17"/>
      <c r="J31" s="17"/>
    </row>
    <row r="32" spans="1:10" s="2" customFormat="1" ht="11" thickBot="1">
      <c r="A32" s="45"/>
      <c r="B32" s="10" t="s">
        <v>61</v>
      </c>
      <c r="C32" s="10">
        <v>6</v>
      </c>
      <c r="D32" s="10" t="s">
        <v>9</v>
      </c>
      <c r="E32" s="11">
        <v>9</v>
      </c>
      <c r="F32" s="12">
        <v>36</v>
      </c>
      <c r="G32" s="21">
        <f t="shared" si="0"/>
        <v>45</v>
      </c>
      <c r="H32" s="21">
        <f t="shared" si="1"/>
        <v>161</v>
      </c>
      <c r="I32" s="17"/>
      <c r="J32" s="17"/>
    </row>
    <row r="33" spans="1:10" s="3" customFormat="1" ht="11" thickBot="1">
      <c r="A33" s="46"/>
      <c r="B33" s="15"/>
      <c r="C33" s="15">
        <v>6</v>
      </c>
      <c r="D33" s="15" t="s">
        <v>10</v>
      </c>
      <c r="E33" s="16"/>
      <c r="F33" s="16"/>
      <c r="G33" s="21">
        <f t="shared" si="0"/>
        <v>0</v>
      </c>
      <c r="H33" s="21">
        <f t="shared" si="1"/>
        <v>172</v>
      </c>
      <c r="I33" s="18"/>
      <c r="J33" s="18"/>
    </row>
    <row r="34" spans="1:10" s="2" customFormat="1" ht="13" thickBot="1">
      <c r="A34" s="26"/>
      <c r="B34" s="27"/>
      <c r="C34" s="27"/>
      <c r="D34" s="27"/>
      <c r="E34" s="27"/>
      <c r="F34" s="27"/>
      <c r="G34" s="21"/>
      <c r="H34" s="21"/>
      <c r="I34" s="27"/>
      <c r="J34" s="25"/>
    </row>
    <row r="35" spans="1:10" s="3" customFormat="1" ht="11" thickBot="1">
      <c r="A35" s="34"/>
      <c r="B35" s="19" t="s">
        <v>63</v>
      </c>
      <c r="C35" s="19">
        <v>7</v>
      </c>
      <c r="D35" s="19" t="s">
        <v>7</v>
      </c>
      <c r="E35" s="20">
        <v>20</v>
      </c>
      <c r="F35" s="21">
        <v>72</v>
      </c>
      <c r="G35" s="21">
        <f t="shared" si="0"/>
        <v>92</v>
      </c>
      <c r="H35" s="21">
        <f t="shared" si="1"/>
        <v>46</v>
      </c>
      <c r="I35" s="21">
        <f>SUM(G35:G38)-MIN(G35:G38)</f>
        <v>267</v>
      </c>
      <c r="J35" s="25">
        <f>RANK(I35,$I$5:$I$268)</f>
        <v>17</v>
      </c>
    </row>
    <row r="36" spans="1:10" s="2" customFormat="1" ht="11" thickBot="1">
      <c r="A36" s="37" t="s">
        <v>62</v>
      </c>
      <c r="B36" s="13" t="s">
        <v>64</v>
      </c>
      <c r="C36" s="13">
        <v>7</v>
      </c>
      <c r="D36" s="13" t="s">
        <v>8</v>
      </c>
      <c r="E36" s="14">
        <v>19</v>
      </c>
      <c r="F36" s="14">
        <v>62</v>
      </c>
      <c r="G36" s="21">
        <f t="shared" si="0"/>
        <v>81</v>
      </c>
      <c r="H36" s="21">
        <f t="shared" si="1"/>
        <v>107</v>
      </c>
      <c r="I36" s="17"/>
      <c r="J36" s="17"/>
    </row>
    <row r="37" spans="1:10" s="3" customFormat="1" ht="11" thickBot="1">
      <c r="A37" s="35"/>
      <c r="B37" s="10" t="s">
        <v>65</v>
      </c>
      <c r="C37" s="10">
        <v>7</v>
      </c>
      <c r="D37" s="10" t="s">
        <v>9</v>
      </c>
      <c r="E37" s="11">
        <v>13</v>
      </c>
      <c r="F37" s="12">
        <v>72</v>
      </c>
      <c r="G37" s="21">
        <f t="shared" si="0"/>
        <v>85</v>
      </c>
      <c r="H37" s="21">
        <f t="shared" si="1"/>
        <v>83</v>
      </c>
      <c r="I37" s="17"/>
      <c r="J37" s="17"/>
    </row>
    <row r="38" spans="1:10" s="2" customFormat="1" ht="11" thickBot="1">
      <c r="A38" s="36"/>
      <c r="B38" s="15" t="s">
        <v>66</v>
      </c>
      <c r="C38" s="15">
        <v>7</v>
      </c>
      <c r="D38" s="15" t="s">
        <v>10</v>
      </c>
      <c r="E38" s="16">
        <v>20</v>
      </c>
      <c r="F38" s="16">
        <v>70</v>
      </c>
      <c r="G38" s="21">
        <f t="shared" si="0"/>
        <v>90</v>
      </c>
      <c r="H38" s="21">
        <f t="shared" si="1"/>
        <v>61</v>
      </c>
      <c r="I38" s="18"/>
      <c r="J38" s="18"/>
    </row>
    <row r="39" spans="1:10" s="3" customFormat="1" ht="13" thickBot="1">
      <c r="A39" s="26"/>
      <c r="B39" s="27"/>
      <c r="C39" s="27"/>
      <c r="D39" s="27"/>
      <c r="E39" s="27"/>
      <c r="F39" s="27"/>
      <c r="G39" s="21"/>
      <c r="H39" s="21"/>
      <c r="I39" s="27"/>
      <c r="J39" s="25"/>
    </row>
    <row r="40" spans="1:10" s="2" customFormat="1" ht="11" thickBot="1">
      <c r="A40" s="34"/>
      <c r="B40" s="19" t="s">
        <v>67</v>
      </c>
      <c r="C40" s="19">
        <v>8</v>
      </c>
      <c r="D40" s="19" t="s">
        <v>7</v>
      </c>
      <c r="E40" s="20">
        <v>20</v>
      </c>
      <c r="F40" s="21">
        <v>80</v>
      </c>
      <c r="G40" s="21">
        <f t="shared" si="0"/>
        <v>100</v>
      </c>
      <c r="H40" s="21">
        <f t="shared" si="1"/>
        <v>1</v>
      </c>
      <c r="I40" s="21">
        <f>SUM(G40:G43)-MIN(G40:G43)</f>
        <v>296</v>
      </c>
      <c r="J40" s="25">
        <f>RANK(I40,$I$5:$I$268)</f>
        <v>2</v>
      </c>
    </row>
    <row r="41" spans="1:10" s="3" customFormat="1" ht="11" thickBot="1">
      <c r="A41" s="37" t="s">
        <v>25</v>
      </c>
      <c r="B41" s="13" t="s">
        <v>68</v>
      </c>
      <c r="C41" s="13">
        <v>8</v>
      </c>
      <c r="D41" s="13" t="s">
        <v>8</v>
      </c>
      <c r="E41" s="14">
        <v>20</v>
      </c>
      <c r="F41" s="14">
        <v>76</v>
      </c>
      <c r="G41" s="21">
        <f t="shared" si="0"/>
        <v>96</v>
      </c>
      <c r="H41" s="21">
        <f t="shared" si="1"/>
        <v>19</v>
      </c>
      <c r="I41" s="17"/>
      <c r="J41" s="17"/>
    </row>
    <row r="42" spans="1:10" s="2" customFormat="1" ht="11" thickBot="1">
      <c r="A42" s="35"/>
      <c r="B42" s="10" t="s">
        <v>69</v>
      </c>
      <c r="C42" s="10">
        <v>8</v>
      </c>
      <c r="D42" s="10" t="s">
        <v>9</v>
      </c>
      <c r="E42" s="11">
        <v>20</v>
      </c>
      <c r="F42" s="12">
        <v>78</v>
      </c>
      <c r="G42" s="21">
        <f t="shared" si="0"/>
        <v>98</v>
      </c>
      <c r="H42" s="21">
        <f t="shared" si="1"/>
        <v>12</v>
      </c>
      <c r="I42" s="17"/>
      <c r="J42" s="17"/>
    </row>
    <row r="43" spans="1:10" s="3" customFormat="1" ht="11" thickBot="1">
      <c r="A43" s="36"/>
      <c r="B43" s="15" t="s">
        <v>224</v>
      </c>
      <c r="C43" s="15">
        <v>8</v>
      </c>
      <c r="D43" s="15" t="s">
        <v>10</v>
      </c>
      <c r="E43" s="16">
        <v>20</v>
      </c>
      <c r="F43" s="16">
        <v>78</v>
      </c>
      <c r="G43" s="21">
        <f t="shared" si="0"/>
        <v>98</v>
      </c>
      <c r="H43" s="21">
        <f t="shared" si="1"/>
        <v>12</v>
      </c>
      <c r="I43" s="18"/>
      <c r="J43" s="18"/>
    </row>
    <row r="44" spans="1:10" s="2" customFormat="1" ht="13" thickBot="1">
      <c r="A44" s="26"/>
      <c r="B44" s="27"/>
      <c r="C44" s="27"/>
      <c r="D44" s="27"/>
      <c r="E44" s="27"/>
      <c r="F44" s="27"/>
      <c r="G44" s="21"/>
      <c r="H44" s="21"/>
      <c r="I44" s="27"/>
      <c r="J44" s="25"/>
    </row>
    <row r="45" spans="1:10" s="3" customFormat="1" ht="11" thickBot="1">
      <c r="A45" s="34"/>
      <c r="B45" s="19" t="s">
        <v>71</v>
      </c>
      <c r="C45" s="19">
        <v>9</v>
      </c>
      <c r="D45" s="19" t="s">
        <v>7</v>
      </c>
      <c r="E45" s="20">
        <v>17</v>
      </c>
      <c r="F45" s="21">
        <v>74</v>
      </c>
      <c r="G45" s="21">
        <f t="shared" si="0"/>
        <v>91</v>
      </c>
      <c r="H45" s="21">
        <f t="shared" si="1"/>
        <v>54</v>
      </c>
      <c r="I45" s="21">
        <f>SUM(G45:G48)-MIN(G45:G48)</f>
        <v>284</v>
      </c>
      <c r="J45" s="25">
        <f>RANK(I45,$I$5:$I$268)</f>
        <v>8</v>
      </c>
    </row>
    <row r="46" spans="1:10" s="2" customFormat="1" ht="11" thickBot="1">
      <c r="A46" s="37" t="s">
        <v>70</v>
      </c>
      <c r="B46" s="13" t="s">
        <v>72</v>
      </c>
      <c r="C46" s="13">
        <v>9</v>
      </c>
      <c r="D46" s="13" t="s">
        <v>8</v>
      </c>
      <c r="E46" s="14">
        <v>18</v>
      </c>
      <c r="F46" s="14">
        <v>70</v>
      </c>
      <c r="G46" s="21">
        <f t="shared" si="0"/>
        <v>88</v>
      </c>
      <c r="H46" s="21">
        <f t="shared" si="1"/>
        <v>69</v>
      </c>
      <c r="I46" s="17"/>
      <c r="J46" s="17"/>
    </row>
    <row r="47" spans="1:10" s="3" customFormat="1" ht="11" thickBot="1">
      <c r="A47" s="35"/>
      <c r="B47" s="10" t="s">
        <v>73</v>
      </c>
      <c r="C47" s="10">
        <v>9</v>
      </c>
      <c r="D47" s="10" t="s">
        <v>9</v>
      </c>
      <c r="E47" s="11">
        <v>20</v>
      </c>
      <c r="F47" s="12">
        <v>74</v>
      </c>
      <c r="G47" s="21">
        <f t="shared" si="0"/>
        <v>94</v>
      </c>
      <c r="H47" s="21">
        <f t="shared" si="1"/>
        <v>30</v>
      </c>
      <c r="I47" s="17"/>
      <c r="J47" s="17"/>
    </row>
    <row r="48" spans="1:10" s="2" customFormat="1" ht="11" thickBot="1">
      <c r="A48" s="36"/>
      <c r="B48" s="15" t="s">
        <v>74</v>
      </c>
      <c r="C48" s="15">
        <v>9</v>
      </c>
      <c r="D48" s="15" t="s">
        <v>10</v>
      </c>
      <c r="E48" s="16">
        <v>19</v>
      </c>
      <c r="F48" s="16">
        <v>80</v>
      </c>
      <c r="G48" s="21">
        <f t="shared" si="0"/>
        <v>99</v>
      </c>
      <c r="H48" s="21">
        <f t="shared" si="1"/>
        <v>10</v>
      </c>
      <c r="I48" s="18"/>
      <c r="J48" s="18"/>
    </row>
    <row r="49" spans="1:10" s="3" customFormat="1" ht="13" thickBot="1">
      <c r="A49" s="26"/>
      <c r="B49" s="27"/>
      <c r="C49" s="27"/>
      <c r="D49" s="27"/>
      <c r="E49" s="27"/>
      <c r="F49" s="27"/>
      <c r="G49" s="21"/>
      <c r="H49" s="21"/>
      <c r="I49" s="27"/>
      <c r="J49" s="25"/>
    </row>
    <row r="50" spans="1:10" s="2" customFormat="1" ht="11" thickBot="1">
      <c r="A50" s="34"/>
      <c r="B50" s="19" t="s">
        <v>76</v>
      </c>
      <c r="C50" s="19">
        <v>10</v>
      </c>
      <c r="D50" s="19" t="s">
        <v>7</v>
      </c>
      <c r="E50" s="20">
        <v>18</v>
      </c>
      <c r="F50" s="21">
        <v>68</v>
      </c>
      <c r="G50" s="21">
        <f t="shared" si="0"/>
        <v>86</v>
      </c>
      <c r="H50" s="21">
        <f t="shared" si="1"/>
        <v>78</v>
      </c>
      <c r="I50" s="21">
        <f>SUM(G50:G53)-MIN(G50:G53)</f>
        <v>253</v>
      </c>
      <c r="J50" s="25">
        <f>RANK(I50,$I$5:$I$268)</f>
        <v>25</v>
      </c>
    </row>
    <row r="51" spans="1:10" s="3" customFormat="1" ht="11" thickBot="1">
      <c r="A51" s="37" t="s">
        <v>75</v>
      </c>
      <c r="B51" s="13" t="s">
        <v>77</v>
      </c>
      <c r="C51" s="13">
        <v>10</v>
      </c>
      <c r="D51" s="13" t="s">
        <v>8</v>
      </c>
      <c r="E51" s="14">
        <v>9</v>
      </c>
      <c r="F51" s="14">
        <v>58</v>
      </c>
      <c r="G51" s="21">
        <f t="shared" si="0"/>
        <v>67</v>
      </c>
      <c r="H51" s="21">
        <f t="shared" si="1"/>
        <v>138</v>
      </c>
      <c r="I51" s="17"/>
      <c r="J51" s="17"/>
    </row>
    <row r="52" spans="1:10" s="2" customFormat="1" ht="11" thickBot="1">
      <c r="A52" s="35"/>
      <c r="B52" s="10" t="s">
        <v>78</v>
      </c>
      <c r="C52" s="10">
        <v>10</v>
      </c>
      <c r="D52" s="10" t="s">
        <v>9</v>
      </c>
      <c r="E52" s="11">
        <v>19</v>
      </c>
      <c r="F52" s="12">
        <v>66</v>
      </c>
      <c r="G52" s="21">
        <f t="shared" si="0"/>
        <v>85</v>
      </c>
      <c r="H52" s="21">
        <f t="shared" si="1"/>
        <v>83</v>
      </c>
      <c r="I52" s="17"/>
      <c r="J52" s="17"/>
    </row>
    <row r="53" spans="1:10" s="2" customFormat="1" ht="11" thickBot="1">
      <c r="A53" s="36"/>
      <c r="B53" s="15" t="s">
        <v>79</v>
      </c>
      <c r="C53" s="15">
        <v>10</v>
      </c>
      <c r="D53" s="15" t="s">
        <v>10</v>
      </c>
      <c r="E53" s="16">
        <v>18</v>
      </c>
      <c r="F53" s="16">
        <v>64</v>
      </c>
      <c r="G53" s="21">
        <f t="shared" si="0"/>
        <v>82</v>
      </c>
      <c r="H53" s="21">
        <f t="shared" si="1"/>
        <v>104</v>
      </c>
      <c r="I53" s="18"/>
      <c r="J53" s="18"/>
    </row>
    <row r="54" spans="1:10" s="2" customFormat="1" ht="13" thickBot="1">
      <c r="A54" s="26"/>
      <c r="B54" s="27"/>
      <c r="C54" s="27"/>
      <c r="D54" s="27"/>
      <c r="E54" s="27"/>
      <c r="F54" s="27"/>
      <c r="G54" s="21"/>
      <c r="H54" s="21"/>
      <c r="I54" s="27"/>
      <c r="J54" s="25"/>
    </row>
    <row r="55" spans="1:10" s="2" customFormat="1" ht="11" thickBot="1">
      <c r="A55" s="34"/>
      <c r="B55" s="19" t="s">
        <v>80</v>
      </c>
      <c r="C55" s="19">
        <v>11</v>
      </c>
      <c r="D55" s="19" t="s">
        <v>7</v>
      </c>
      <c r="E55" s="20">
        <v>15</v>
      </c>
      <c r="F55" s="21">
        <v>60</v>
      </c>
      <c r="G55" s="21">
        <f t="shared" si="0"/>
        <v>75</v>
      </c>
      <c r="H55" s="21">
        <f t="shared" si="1"/>
        <v>122</v>
      </c>
      <c r="I55" s="21">
        <f>SUM(G55:G58)-MIN(G55:G58)</f>
        <v>255</v>
      </c>
      <c r="J55" s="25">
        <f>RANK(I55,$I$5:$I$268)</f>
        <v>21</v>
      </c>
    </row>
    <row r="56" spans="1:10" s="3" customFormat="1" ht="11" thickBot="1">
      <c r="A56" s="35" t="s">
        <v>31</v>
      </c>
      <c r="B56" s="13" t="s">
        <v>81</v>
      </c>
      <c r="C56" s="13">
        <v>11</v>
      </c>
      <c r="D56" s="13" t="s">
        <v>8</v>
      </c>
      <c r="E56" s="14">
        <v>20</v>
      </c>
      <c r="F56" s="14">
        <v>74</v>
      </c>
      <c r="G56" s="21">
        <f t="shared" si="0"/>
        <v>94</v>
      </c>
      <c r="H56" s="21">
        <f t="shared" si="1"/>
        <v>30</v>
      </c>
      <c r="I56" s="17"/>
      <c r="J56" s="17"/>
    </row>
    <row r="57" spans="1:10" s="2" customFormat="1" ht="11" thickBot="1">
      <c r="A57" s="35"/>
      <c r="B57" s="10"/>
      <c r="C57" s="10">
        <v>11</v>
      </c>
      <c r="D57" s="10" t="s">
        <v>9</v>
      </c>
      <c r="E57" s="11"/>
      <c r="F57" s="12"/>
      <c r="G57" s="21">
        <f t="shared" si="0"/>
        <v>0</v>
      </c>
      <c r="H57" s="21">
        <f t="shared" si="1"/>
        <v>172</v>
      </c>
      <c r="I57" s="17"/>
      <c r="J57" s="17"/>
    </row>
    <row r="58" spans="1:10" s="3" customFormat="1" ht="11" thickBot="1">
      <c r="A58" s="36"/>
      <c r="B58" s="15" t="s">
        <v>82</v>
      </c>
      <c r="C58" s="15">
        <v>11</v>
      </c>
      <c r="D58" s="15" t="s">
        <v>10</v>
      </c>
      <c r="E58" s="16">
        <v>18</v>
      </c>
      <c r="F58" s="16">
        <v>68</v>
      </c>
      <c r="G58" s="21">
        <f t="shared" si="0"/>
        <v>86</v>
      </c>
      <c r="H58" s="21">
        <f t="shared" si="1"/>
        <v>78</v>
      </c>
      <c r="I58" s="18"/>
      <c r="J58" s="18"/>
    </row>
    <row r="59" spans="1:10" s="2" customFormat="1" ht="13" thickBot="1">
      <c r="A59" s="26"/>
      <c r="B59" s="27"/>
      <c r="G59" s="21"/>
      <c r="H59" s="21"/>
      <c r="I59" s="21"/>
      <c r="J59" s="25"/>
    </row>
    <row r="60" spans="1:10" s="2" customFormat="1" ht="11" thickBot="1">
      <c r="A60" s="34"/>
      <c r="B60" s="19" t="s">
        <v>225</v>
      </c>
      <c r="C60" s="19">
        <v>12</v>
      </c>
      <c r="D60" s="19" t="s">
        <v>7</v>
      </c>
      <c r="E60" s="20">
        <v>13</v>
      </c>
      <c r="F60" s="21">
        <v>50</v>
      </c>
      <c r="G60" s="21">
        <f t="shared" si="0"/>
        <v>63</v>
      </c>
      <c r="H60" s="21">
        <f t="shared" si="1"/>
        <v>144</v>
      </c>
      <c r="I60" s="21">
        <f>SUM(G60:G63)-MIN(G60:G63)</f>
        <v>219</v>
      </c>
      <c r="J60" s="25">
        <f>RANK(I60,$I$5:$I$268)</f>
        <v>36</v>
      </c>
    </row>
    <row r="61" spans="1:10" s="3" customFormat="1" ht="11" thickBot="1">
      <c r="A61" s="37" t="s">
        <v>83</v>
      </c>
      <c r="B61" s="13" t="s">
        <v>226</v>
      </c>
      <c r="C61" s="13">
        <v>12</v>
      </c>
      <c r="D61" s="13" t="s">
        <v>8</v>
      </c>
      <c r="E61" s="14">
        <v>8</v>
      </c>
      <c r="F61" s="14">
        <v>52</v>
      </c>
      <c r="G61" s="21">
        <f t="shared" si="0"/>
        <v>60</v>
      </c>
      <c r="H61" s="21">
        <f t="shared" si="1"/>
        <v>146</v>
      </c>
      <c r="I61" s="17"/>
      <c r="J61" s="17"/>
    </row>
    <row r="62" spans="1:10" s="2" customFormat="1" ht="11" thickBot="1">
      <c r="A62" s="35"/>
      <c r="B62" s="10" t="s">
        <v>84</v>
      </c>
      <c r="C62" s="10">
        <v>12</v>
      </c>
      <c r="D62" s="10" t="s">
        <v>9</v>
      </c>
      <c r="E62" s="11">
        <v>18</v>
      </c>
      <c r="F62" s="12">
        <v>54</v>
      </c>
      <c r="G62" s="21">
        <f t="shared" si="0"/>
        <v>72</v>
      </c>
      <c r="H62" s="21">
        <f t="shared" si="1"/>
        <v>127</v>
      </c>
      <c r="I62" s="17"/>
      <c r="J62" s="17"/>
    </row>
    <row r="63" spans="1:10" s="3" customFormat="1" ht="11" thickBot="1">
      <c r="A63" s="36"/>
      <c r="B63" s="15" t="s">
        <v>85</v>
      </c>
      <c r="C63" s="15">
        <v>12</v>
      </c>
      <c r="D63" s="15" t="s">
        <v>10</v>
      </c>
      <c r="E63" s="16">
        <v>12</v>
      </c>
      <c r="F63" s="16">
        <v>72</v>
      </c>
      <c r="G63" s="21">
        <f t="shared" si="0"/>
        <v>84</v>
      </c>
      <c r="H63" s="21">
        <f t="shared" si="1"/>
        <v>90</v>
      </c>
      <c r="I63" s="18"/>
      <c r="J63" s="18"/>
    </row>
    <row r="64" spans="1:10" s="2" customFormat="1" ht="13" thickBot="1">
      <c r="A64" s="26"/>
      <c r="B64" s="27"/>
      <c r="C64" s="27"/>
      <c r="D64" s="27"/>
      <c r="E64" s="27"/>
      <c r="F64" s="27"/>
      <c r="G64" s="21"/>
      <c r="H64" s="21"/>
      <c r="I64" s="27"/>
      <c r="J64" s="25"/>
    </row>
    <row r="65" spans="1:10" s="3" customFormat="1" ht="11" thickBot="1">
      <c r="A65" s="34"/>
      <c r="B65" s="19"/>
      <c r="C65" s="19">
        <v>13</v>
      </c>
      <c r="D65" s="19" t="s">
        <v>7</v>
      </c>
      <c r="E65" s="20"/>
      <c r="F65" s="21"/>
      <c r="G65" s="21">
        <f t="shared" si="0"/>
        <v>0</v>
      </c>
      <c r="H65" s="21">
        <f t="shared" si="1"/>
        <v>172</v>
      </c>
      <c r="I65" s="21">
        <f>SUM(G65:G68)-MIN(G65:G68)</f>
        <v>0</v>
      </c>
      <c r="J65" s="25">
        <f>RANK(I65,$I$5:$I$268)</f>
        <v>49</v>
      </c>
    </row>
    <row r="66" spans="1:10" s="2" customFormat="1" ht="11" thickBot="1">
      <c r="A66" s="37" t="s">
        <v>86</v>
      </c>
      <c r="B66" s="13"/>
      <c r="C66" s="13">
        <v>13</v>
      </c>
      <c r="D66" s="13" t="s">
        <v>8</v>
      </c>
      <c r="E66" s="14"/>
      <c r="F66" s="14"/>
      <c r="G66" s="21">
        <f t="shared" si="0"/>
        <v>0</v>
      </c>
      <c r="H66" s="21">
        <f t="shared" si="1"/>
        <v>172</v>
      </c>
      <c r="I66" s="17"/>
      <c r="J66" s="17"/>
    </row>
    <row r="67" spans="1:10" s="3" customFormat="1" ht="11" thickBot="1">
      <c r="A67" s="35"/>
      <c r="B67" s="10"/>
      <c r="C67" s="10">
        <v>13</v>
      </c>
      <c r="D67" s="10" t="s">
        <v>9</v>
      </c>
      <c r="E67" s="11"/>
      <c r="F67" s="12"/>
      <c r="G67" s="21">
        <f t="shared" si="0"/>
        <v>0</v>
      </c>
      <c r="H67" s="21">
        <f t="shared" si="1"/>
        <v>172</v>
      </c>
      <c r="I67" s="17"/>
      <c r="J67" s="17"/>
    </row>
    <row r="68" spans="1:10" s="2" customFormat="1" ht="11" thickBot="1">
      <c r="A68" s="36"/>
      <c r="B68" s="15"/>
      <c r="C68" s="15">
        <v>13</v>
      </c>
      <c r="D68" s="15" t="s">
        <v>10</v>
      </c>
      <c r="E68" s="16"/>
      <c r="F68" s="16"/>
      <c r="G68" s="21">
        <f t="shared" si="0"/>
        <v>0</v>
      </c>
      <c r="H68" s="21">
        <f t="shared" si="1"/>
        <v>172</v>
      </c>
      <c r="I68" s="18"/>
      <c r="J68" s="18"/>
    </row>
    <row r="69" spans="1:10" s="3" customFormat="1" ht="13" thickBot="1">
      <c r="A69" s="31"/>
      <c r="B69" s="2"/>
      <c r="C69" s="27"/>
      <c r="D69" s="27"/>
      <c r="E69" s="27"/>
      <c r="F69" s="27"/>
      <c r="G69" s="21"/>
      <c r="H69" s="21"/>
      <c r="I69" s="27"/>
      <c r="J69" s="25"/>
    </row>
    <row r="70" spans="1:10" s="2" customFormat="1" ht="11" thickBot="1">
      <c r="A70" s="34"/>
      <c r="B70" s="19" t="s">
        <v>87</v>
      </c>
      <c r="C70" s="19">
        <v>14</v>
      </c>
      <c r="D70" s="19" t="s">
        <v>7</v>
      </c>
      <c r="E70" s="20">
        <v>15</v>
      </c>
      <c r="F70" s="21">
        <v>34</v>
      </c>
      <c r="G70" s="21">
        <f t="shared" ref="G70:G133" si="2">SUM(E70:F70)</f>
        <v>49</v>
      </c>
      <c r="H70" s="21">
        <f t="shared" ref="H70:H133" si="3">RANK(G70,$G$5:$G$283)</f>
        <v>157</v>
      </c>
      <c r="I70" s="21">
        <f>SUM(G70:G73)-MIN(G70:G73)</f>
        <v>233</v>
      </c>
      <c r="J70" s="25">
        <f>RANK(I70,$I$5:$I$268)</f>
        <v>33</v>
      </c>
    </row>
    <row r="71" spans="1:10" s="3" customFormat="1" ht="11" thickBot="1">
      <c r="A71" s="37" t="s">
        <v>32</v>
      </c>
      <c r="B71" s="13" t="s">
        <v>88</v>
      </c>
      <c r="C71" s="13">
        <v>14</v>
      </c>
      <c r="D71" s="13" t="s">
        <v>8</v>
      </c>
      <c r="E71" s="14">
        <v>20</v>
      </c>
      <c r="F71" s="14">
        <v>68</v>
      </c>
      <c r="G71" s="21">
        <f t="shared" si="2"/>
        <v>88</v>
      </c>
      <c r="H71" s="21">
        <f t="shared" si="3"/>
        <v>69</v>
      </c>
      <c r="I71" s="17"/>
      <c r="J71" s="17"/>
    </row>
    <row r="72" spans="1:10" s="2" customFormat="1" ht="11" thickBot="1">
      <c r="A72" s="35"/>
      <c r="B72" s="10" t="s">
        <v>89</v>
      </c>
      <c r="C72" s="10">
        <v>14</v>
      </c>
      <c r="D72" s="10" t="s">
        <v>9</v>
      </c>
      <c r="E72" s="11">
        <v>20</v>
      </c>
      <c r="F72" s="12">
        <v>76</v>
      </c>
      <c r="G72" s="21">
        <f t="shared" si="2"/>
        <v>96</v>
      </c>
      <c r="H72" s="21">
        <f t="shared" si="3"/>
        <v>19</v>
      </c>
      <c r="I72" s="17"/>
      <c r="J72" s="17"/>
    </row>
    <row r="73" spans="1:10" s="3" customFormat="1" ht="11" thickBot="1">
      <c r="A73" s="36"/>
      <c r="B73" s="15" t="s">
        <v>90</v>
      </c>
      <c r="C73" s="15">
        <v>14</v>
      </c>
      <c r="D73" s="15" t="s">
        <v>10</v>
      </c>
      <c r="E73" s="16">
        <v>7</v>
      </c>
      <c r="F73" s="16">
        <v>28</v>
      </c>
      <c r="G73" s="21">
        <f t="shared" si="2"/>
        <v>35</v>
      </c>
      <c r="H73" s="21">
        <f t="shared" si="3"/>
        <v>166</v>
      </c>
      <c r="I73" s="18"/>
      <c r="J73" s="18"/>
    </row>
    <row r="74" spans="1:10" s="2" customFormat="1" ht="13" thickBot="1">
      <c r="A74" s="26"/>
      <c r="B74" s="27"/>
      <c r="G74" s="21"/>
      <c r="H74" s="21"/>
      <c r="I74" s="21"/>
      <c r="J74" s="25"/>
    </row>
    <row r="75" spans="1:10" s="3" customFormat="1" ht="11" thickBot="1">
      <c r="A75" s="34"/>
      <c r="B75" s="19" t="s">
        <v>91</v>
      </c>
      <c r="C75" s="19">
        <v>15</v>
      </c>
      <c r="D75" s="19" t="s">
        <v>7</v>
      </c>
      <c r="E75" s="20">
        <v>20</v>
      </c>
      <c r="F75" s="21">
        <v>72</v>
      </c>
      <c r="G75" s="21">
        <f t="shared" si="2"/>
        <v>92</v>
      </c>
      <c r="H75" s="21">
        <f t="shared" si="3"/>
        <v>46</v>
      </c>
      <c r="I75" s="21">
        <f>SUM(G75:G78)-MIN(G75:G78)</f>
        <v>245</v>
      </c>
      <c r="J75" s="25">
        <f>RANK(I75,$I$5:$I$268)</f>
        <v>26</v>
      </c>
    </row>
    <row r="76" spans="1:10" s="2" customFormat="1" ht="11" thickBot="1">
      <c r="A76" s="37" t="s">
        <v>13</v>
      </c>
      <c r="B76" s="13" t="s">
        <v>92</v>
      </c>
      <c r="C76" s="13">
        <v>15</v>
      </c>
      <c r="D76" s="13" t="s">
        <v>8</v>
      </c>
      <c r="E76" s="14">
        <v>20</v>
      </c>
      <c r="F76" s="14">
        <v>60</v>
      </c>
      <c r="G76" s="21">
        <f t="shared" si="2"/>
        <v>80</v>
      </c>
      <c r="H76" s="21">
        <f t="shared" si="3"/>
        <v>111</v>
      </c>
      <c r="I76" s="17"/>
      <c r="J76" s="17"/>
    </row>
    <row r="77" spans="1:10" s="3" customFormat="1" ht="11" thickBot="1">
      <c r="A77" s="35"/>
      <c r="B77" s="10" t="s">
        <v>93</v>
      </c>
      <c r="C77" s="10">
        <v>15</v>
      </c>
      <c r="D77" s="10" t="s">
        <v>9</v>
      </c>
      <c r="E77" s="11">
        <v>15</v>
      </c>
      <c r="F77" s="12">
        <v>58</v>
      </c>
      <c r="G77" s="21">
        <f t="shared" si="2"/>
        <v>73</v>
      </c>
      <c r="H77" s="21">
        <f t="shared" si="3"/>
        <v>125</v>
      </c>
      <c r="I77" s="17"/>
      <c r="J77" s="17"/>
    </row>
    <row r="78" spans="1:10" s="2" customFormat="1" ht="11" thickBot="1">
      <c r="A78" s="36"/>
      <c r="B78" s="15"/>
      <c r="C78" s="15">
        <v>15</v>
      </c>
      <c r="D78" s="15" t="s">
        <v>10</v>
      </c>
      <c r="E78" s="16"/>
      <c r="F78" s="16"/>
      <c r="G78" s="21">
        <f t="shared" si="2"/>
        <v>0</v>
      </c>
      <c r="H78" s="21">
        <f t="shared" si="3"/>
        <v>172</v>
      </c>
      <c r="I78" s="18"/>
      <c r="J78" s="18"/>
    </row>
    <row r="79" spans="1:10" s="3" customFormat="1" ht="13" thickBot="1">
      <c r="A79" s="26"/>
      <c r="B79" s="27"/>
      <c r="C79" s="27"/>
      <c r="D79" s="27"/>
      <c r="E79" s="27"/>
      <c r="F79" s="27"/>
      <c r="G79" s="21"/>
      <c r="H79" s="21"/>
      <c r="I79" s="27"/>
      <c r="J79" s="25"/>
    </row>
    <row r="80" spans="1:10" s="3" customFormat="1" ht="11" thickBot="1">
      <c r="A80" s="34"/>
      <c r="B80" s="19" t="s">
        <v>95</v>
      </c>
      <c r="C80" s="19">
        <v>16</v>
      </c>
      <c r="D80" s="19" t="s">
        <v>7</v>
      </c>
      <c r="E80" s="20">
        <v>20</v>
      </c>
      <c r="F80" s="21">
        <v>80</v>
      </c>
      <c r="G80" s="21">
        <f t="shared" si="2"/>
        <v>100</v>
      </c>
      <c r="H80" s="21">
        <f t="shared" si="3"/>
        <v>1</v>
      </c>
      <c r="I80" s="21">
        <f>SUM(G80:G83)-MIN(G80:G83)</f>
        <v>289</v>
      </c>
      <c r="J80" s="25">
        <f>RANK(I80,$I$5:$I$268)</f>
        <v>5</v>
      </c>
    </row>
    <row r="81" spans="1:10" s="2" customFormat="1" ht="11" thickBot="1">
      <c r="A81" s="37" t="s">
        <v>94</v>
      </c>
      <c r="B81" s="13" t="s">
        <v>96</v>
      </c>
      <c r="C81" s="13">
        <v>16</v>
      </c>
      <c r="D81" s="13" t="s">
        <v>8</v>
      </c>
      <c r="E81" s="14">
        <v>19</v>
      </c>
      <c r="F81" s="14">
        <v>72</v>
      </c>
      <c r="G81" s="21">
        <f t="shared" si="2"/>
        <v>91</v>
      </c>
      <c r="H81" s="21">
        <f t="shared" si="3"/>
        <v>54</v>
      </c>
      <c r="I81" s="17"/>
      <c r="J81" s="17"/>
    </row>
    <row r="82" spans="1:10" s="3" customFormat="1" ht="11" thickBot="1">
      <c r="A82" s="35"/>
      <c r="B82" s="10" t="s">
        <v>97</v>
      </c>
      <c r="C82" s="10">
        <v>16</v>
      </c>
      <c r="D82" s="10" t="s">
        <v>9</v>
      </c>
      <c r="E82" s="11">
        <v>20</v>
      </c>
      <c r="F82" s="12">
        <v>78</v>
      </c>
      <c r="G82" s="21">
        <f t="shared" si="2"/>
        <v>98</v>
      </c>
      <c r="H82" s="21">
        <f t="shared" si="3"/>
        <v>12</v>
      </c>
      <c r="I82" s="17"/>
      <c r="J82" s="17"/>
    </row>
    <row r="83" spans="1:10" s="2" customFormat="1" ht="11" thickBot="1">
      <c r="A83" s="36"/>
      <c r="B83" s="15" t="s">
        <v>98</v>
      </c>
      <c r="C83" s="15">
        <v>16</v>
      </c>
      <c r="D83" s="15" t="s">
        <v>10</v>
      </c>
      <c r="E83" s="16"/>
      <c r="F83" s="16"/>
      <c r="G83" s="21">
        <f t="shared" si="2"/>
        <v>0</v>
      </c>
      <c r="H83" s="21">
        <f t="shared" si="3"/>
        <v>172</v>
      </c>
      <c r="I83" s="18"/>
      <c r="J83" s="18"/>
    </row>
    <row r="84" spans="1:10" s="3" customFormat="1" ht="13" thickBot="1">
      <c r="A84" s="29"/>
      <c r="B84" s="2"/>
      <c r="C84" s="27"/>
      <c r="D84" s="27"/>
      <c r="E84" s="27"/>
      <c r="F84" s="27"/>
      <c r="G84" s="21"/>
      <c r="H84" s="21"/>
      <c r="I84" s="27"/>
      <c r="J84" s="25"/>
    </row>
    <row r="85" spans="1:10" s="2" customFormat="1" ht="11" thickBot="1">
      <c r="A85" s="34"/>
      <c r="B85" s="19"/>
      <c r="C85" s="19">
        <v>17</v>
      </c>
      <c r="D85" s="19" t="s">
        <v>7</v>
      </c>
      <c r="E85" s="20"/>
      <c r="F85" s="21"/>
      <c r="G85" s="21">
        <f t="shared" si="2"/>
        <v>0</v>
      </c>
      <c r="H85" s="21">
        <f t="shared" si="3"/>
        <v>172</v>
      </c>
      <c r="I85" s="21">
        <f>SUM(G85:G88)-MIN(G85:G88)</f>
        <v>83</v>
      </c>
      <c r="J85" s="25">
        <f>RANK(I85,$I$5:$I$268)</f>
        <v>48</v>
      </c>
    </row>
    <row r="86" spans="1:10" s="3" customFormat="1" ht="11" thickBot="1">
      <c r="A86" s="37" t="s">
        <v>99</v>
      </c>
      <c r="B86" s="13"/>
      <c r="C86" s="13">
        <v>17</v>
      </c>
      <c r="D86" s="13" t="s">
        <v>8</v>
      </c>
      <c r="E86" s="14"/>
      <c r="F86" s="14"/>
      <c r="G86" s="21">
        <f t="shared" si="2"/>
        <v>0</v>
      </c>
      <c r="H86" s="21">
        <f t="shared" si="3"/>
        <v>172</v>
      </c>
      <c r="I86" s="17"/>
      <c r="J86" s="17"/>
    </row>
    <row r="87" spans="1:10" s="2" customFormat="1" ht="11" thickBot="1">
      <c r="A87" s="35"/>
      <c r="B87" s="10" t="s">
        <v>227</v>
      </c>
      <c r="C87" s="10">
        <v>17</v>
      </c>
      <c r="D87" s="10" t="s">
        <v>9</v>
      </c>
      <c r="E87" s="11">
        <v>11</v>
      </c>
      <c r="F87" s="12">
        <v>32</v>
      </c>
      <c r="G87" s="21">
        <f t="shared" si="2"/>
        <v>43</v>
      </c>
      <c r="H87" s="21">
        <f t="shared" si="3"/>
        <v>162</v>
      </c>
      <c r="I87" s="17"/>
      <c r="J87" s="17"/>
    </row>
    <row r="88" spans="1:10" s="3" customFormat="1" ht="11" thickBot="1">
      <c r="A88" s="36"/>
      <c r="B88" s="15" t="s">
        <v>228</v>
      </c>
      <c r="C88" s="15">
        <v>17</v>
      </c>
      <c r="D88" s="15" t="s">
        <v>10</v>
      </c>
      <c r="E88" s="16">
        <v>8</v>
      </c>
      <c r="F88" s="16">
        <v>32</v>
      </c>
      <c r="G88" s="21">
        <f t="shared" si="2"/>
        <v>40</v>
      </c>
      <c r="H88" s="21">
        <f t="shared" si="3"/>
        <v>164</v>
      </c>
      <c r="I88" s="18"/>
      <c r="J88" s="18"/>
    </row>
    <row r="89" spans="1:10" s="2" customFormat="1" ht="11" thickBot="1">
      <c r="A89" s="29"/>
      <c r="G89" s="21"/>
      <c r="H89" s="21"/>
      <c r="I89" s="21"/>
      <c r="J89" s="25"/>
    </row>
    <row r="90" spans="1:10" s="3" customFormat="1" ht="11" thickBot="1">
      <c r="A90" s="34"/>
      <c r="B90" s="19"/>
      <c r="C90" s="19">
        <v>18</v>
      </c>
      <c r="D90" s="19" t="s">
        <v>7</v>
      </c>
      <c r="E90" s="20"/>
      <c r="F90" s="21"/>
      <c r="G90" s="21">
        <f t="shared" si="2"/>
        <v>0</v>
      </c>
      <c r="H90" s="21">
        <f t="shared" si="3"/>
        <v>172</v>
      </c>
      <c r="I90" s="21">
        <f>SUM(G90:G93)-MIN(G90:G93)</f>
        <v>0</v>
      </c>
      <c r="J90" s="25">
        <f>RANK(I90,$I$5:$I$268)</f>
        <v>49</v>
      </c>
    </row>
    <row r="91" spans="1:10" s="2" customFormat="1" ht="11" thickBot="1">
      <c r="A91" s="37" t="s">
        <v>33</v>
      </c>
      <c r="B91" s="13"/>
      <c r="C91" s="13">
        <v>18</v>
      </c>
      <c r="D91" s="13" t="s">
        <v>8</v>
      </c>
      <c r="E91" s="14"/>
      <c r="F91" s="14"/>
      <c r="G91" s="21">
        <f t="shared" si="2"/>
        <v>0</v>
      </c>
      <c r="H91" s="21">
        <f t="shared" si="3"/>
        <v>172</v>
      </c>
      <c r="I91" s="17"/>
      <c r="J91" s="17"/>
    </row>
    <row r="92" spans="1:10" s="2" customFormat="1" ht="11" thickBot="1">
      <c r="A92" s="35"/>
      <c r="B92" s="10"/>
      <c r="C92" s="10">
        <v>18</v>
      </c>
      <c r="D92" s="10" t="s">
        <v>9</v>
      </c>
      <c r="E92" s="11"/>
      <c r="F92" s="12"/>
      <c r="G92" s="21">
        <f t="shared" si="2"/>
        <v>0</v>
      </c>
      <c r="H92" s="21">
        <f t="shared" si="3"/>
        <v>172</v>
      </c>
      <c r="I92" s="17"/>
      <c r="J92" s="17"/>
    </row>
    <row r="93" spans="1:10" s="2" customFormat="1" ht="11" thickBot="1">
      <c r="A93" s="36"/>
      <c r="B93" s="15"/>
      <c r="C93" s="15">
        <v>18</v>
      </c>
      <c r="D93" s="15" t="s">
        <v>10</v>
      </c>
      <c r="E93" s="16"/>
      <c r="F93" s="16"/>
      <c r="G93" s="21">
        <f t="shared" si="2"/>
        <v>0</v>
      </c>
      <c r="H93" s="21">
        <f t="shared" si="3"/>
        <v>172</v>
      </c>
      <c r="I93" s="18"/>
      <c r="J93" s="18"/>
    </row>
    <row r="94" spans="1:10" s="3" customFormat="1" ht="13" thickBot="1">
      <c r="A94" s="26"/>
      <c r="B94" s="27"/>
      <c r="G94" s="21"/>
      <c r="H94" s="21"/>
      <c r="I94" s="21"/>
      <c r="J94" s="25"/>
    </row>
    <row r="95" spans="1:10" s="3" customFormat="1" ht="11" thickBot="1">
      <c r="A95" s="34"/>
      <c r="B95" s="19"/>
      <c r="C95" s="19">
        <v>19</v>
      </c>
      <c r="D95" s="19" t="s">
        <v>7</v>
      </c>
      <c r="E95" s="20"/>
      <c r="F95" s="21"/>
      <c r="G95" s="21">
        <f t="shared" si="2"/>
        <v>0</v>
      </c>
      <c r="H95" s="21">
        <f t="shared" si="3"/>
        <v>172</v>
      </c>
      <c r="I95" s="21">
        <f>SUM(G95:G98)-MIN(G95:G98)</f>
        <v>255</v>
      </c>
      <c r="J95" s="25">
        <f>RANK(I95,$I$5:$I$268)</f>
        <v>21</v>
      </c>
    </row>
    <row r="96" spans="1:10" s="2" customFormat="1" ht="11" thickBot="1">
      <c r="A96" s="37" t="s">
        <v>19</v>
      </c>
      <c r="B96" s="13" t="s">
        <v>100</v>
      </c>
      <c r="C96" s="13">
        <v>19</v>
      </c>
      <c r="D96" s="13" t="s">
        <v>8</v>
      </c>
      <c r="E96" s="14">
        <v>19</v>
      </c>
      <c r="F96" s="14">
        <v>72</v>
      </c>
      <c r="G96" s="21">
        <f t="shared" si="2"/>
        <v>91</v>
      </c>
      <c r="H96" s="21">
        <f t="shared" si="3"/>
        <v>54</v>
      </c>
      <c r="I96" s="17"/>
      <c r="J96" s="17"/>
    </row>
    <row r="97" spans="1:10" s="2" customFormat="1" ht="11" thickBot="1">
      <c r="A97" s="35"/>
      <c r="B97" s="10" t="s">
        <v>101</v>
      </c>
      <c r="C97" s="10">
        <v>19</v>
      </c>
      <c r="D97" s="10" t="s">
        <v>9</v>
      </c>
      <c r="E97" s="11">
        <v>19</v>
      </c>
      <c r="F97" s="12">
        <v>64</v>
      </c>
      <c r="G97" s="21">
        <f t="shared" si="2"/>
        <v>83</v>
      </c>
      <c r="H97" s="21">
        <f t="shared" si="3"/>
        <v>101</v>
      </c>
      <c r="I97" s="17"/>
      <c r="J97" s="17"/>
    </row>
    <row r="98" spans="1:10" s="2" customFormat="1" ht="11" thickBot="1">
      <c r="A98" s="36"/>
      <c r="B98" s="15" t="s">
        <v>102</v>
      </c>
      <c r="C98" s="15">
        <v>19</v>
      </c>
      <c r="D98" s="15" t="s">
        <v>10</v>
      </c>
      <c r="E98" s="16">
        <v>19</v>
      </c>
      <c r="F98" s="16">
        <v>62</v>
      </c>
      <c r="G98" s="21">
        <f t="shared" si="2"/>
        <v>81</v>
      </c>
      <c r="H98" s="21">
        <f t="shared" si="3"/>
        <v>107</v>
      </c>
      <c r="I98" s="18"/>
      <c r="J98" s="18"/>
    </row>
    <row r="99" spans="1:10" s="3" customFormat="1" ht="13" thickBot="1">
      <c r="A99" s="26"/>
      <c r="B99" s="27"/>
      <c r="G99" s="21"/>
      <c r="H99" s="21"/>
      <c r="I99" s="21"/>
      <c r="J99" s="25"/>
    </row>
    <row r="100" spans="1:10" s="3" customFormat="1" ht="11" thickBot="1">
      <c r="A100" s="34"/>
      <c r="B100" s="19" t="s">
        <v>104</v>
      </c>
      <c r="C100" s="19">
        <v>20</v>
      </c>
      <c r="D100" s="19" t="s">
        <v>7</v>
      </c>
      <c r="E100" s="20">
        <v>10</v>
      </c>
      <c r="F100" s="21">
        <v>60</v>
      </c>
      <c r="G100" s="21">
        <f t="shared" si="2"/>
        <v>70</v>
      </c>
      <c r="H100" s="21">
        <f t="shared" si="3"/>
        <v>130</v>
      </c>
      <c r="I100" s="21">
        <f>SUM(G100:G103)-MIN(G100:G103)</f>
        <v>130</v>
      </c>
      <c r="J100" s="25">
        <f>RANK(I100,$I$5:$I$268)</f>
        <v>41</v>
      </c>
    </row>
    <row r="101" spans="1:10" s="2" customFormat="1" ht="11" thickBot="1">
      <c r="A101" s="37" t="s">
        <v>103</v>
      </c>
      <c r="B101" s="13" t="s">
        <v>105</v>
      </c>
      <c r="C101" s="13">
        <v>20</v>
      </c>
      <c r="D101" s="13" t="s">
        <v>8</v>
      </c>
      <c r="E101" s="14">
        <v>18</v>
      </c>
      <c r="F101" s="14">
        <v>42</v>
      </c>
      <c r="G101" s="21">
        <f t="shared" si="2"/>
        <v>60</v>
      </c>
      <c r="H101" s="21">
        <f t="shared" si="3"/>
        <v>146</v>
      </c>
      <c r="I101" s="17"/>
      <c r="J101" s="17"/>
    </row>
    <row r="102" spans="1:10" s="3" customFormat="1" ht="11" thickBot="1">
      <c r="A102" s="35"/>
      <c r="B102" s="10"/>
      <c r="C102" s="10">
        <v>20</v>
      </c>
      <c r="D102" s="10" t="s">
        <v>9</v>
      </c>
      <c r="E102" s="11"/>
      <c r="F102" s="12"/>
      <c r="G102" s="21">
        <f t="shared" si="2"/>
        <v>0</v>
      </c>
      <c r="H102" s="21">
        <f t="shared" si="3"/>
        <v>172</v>
      </c>
      <c r="I102" s="17"/>
      <c r="J102" s="17"/>
    </row>
    <row r="103" spans="1:10" s="2" customFormat="1" ht="11" thickBot="1">
      <c r="A103" s="36"/>
      <c r="B103" s="15"/>
      <c r="C103" s="15">
        <v>20</v>
      </c>
      <c r="D103" s="15" t="s">
        <v>10</v>
      </c>
      <c r="E103" s="16"/>
      <c r="F103" s="16"/>
      <c r="G103" s="21">
        <f t="shared" si="2"/>
        <v>0</v>
      </c>
      <c r="H103" s="21">
        <f t="shared" si="3"/>
        <v>172</v>
      </c>
      <c r="I103" s="18"/>
      <c r="J103" s="18"/>
    </row>
    <row r="104" spans="1:10" s="3" customFormat="1" ht="11" thickBot="1">
      <c r="A104" s="29"/>
      <c r="B104" s="2"/>
      <c r="C104" s="2"/>
      <c r="D104" s="2"/>
      <c r="E104" s="2"/>
      <c r="F104" s="2"/>
      <c r="G104" s="21"/>
      <c r="H104" s="21"/>
      <c r="I104" s="21"/>
      <c r="J104" s="25"/>
    </row>
    <row r="105" spans="1:10" s="3" customFormat="1" ht="11" thickBot="1">
      <c r="A105" s="34"/>
      <c r="B105" s="19" t="s">
        <v>229</v>
      </c>
      <c r="C105" s="19">
        <v>21</v>
      </c>
      <c r="D105" s="19" t="s">
        <v>7</v>
      </c>
      <c r="E105" s="20">
        <v>17</v>
      </c>
      <c r="F105" s="21">
        <v>64</v>
      </c>
      <c r="G105" s="21">
        <f t="shared" si="2"/>
        <v>81</v>
      </c>
      <c r="H105" s="21">
        <f t="shared" si="3"/>
        <v>107</v>
      </c>
      <c r="I105" s="21">
        <f>SUM(G105:G108)-MIN(G105:G108)</f>
        <v>255</v>
      </c>
      <c r="J105" s="25">
        <f>RANK(I105,$I$5:$I$268)</f>
        <v>21</v>
      </c>
    </row>
    <row r="106" spans="1:10" s="2" customFormat="1" ht="11" thickBot="1">
      <c r="A106" s="37" t="s">
        <v>106</v>
      </c>
      <c r="B106" s="13" t="s">
        <v>107</v>
      </c>
      <c r="C106" s="13">
        <v>21</v>
      </c>
      <c r="D106" s="13" t="s">
        <v>8</v>
      </c>
      <c r="E106" s="14">
        <v>20</v>
      </c>
      <c r="F106" s="14">
        <v>62</v>
      </c>
      <c r="G106" s="21">
        <f t="shared" si="2"/>
        <v>82</v>
      </c>
      <c r="H106" s="21">
        <f t="shared" si="3"/>
        <v>104</v>
      </c>
      <c r="I106" s="17"/>
      <c r="J106" s="17"/>
    </row>
    <row r="107" spans="1:10" s="3" customFormat="1" ht="11" thickBot="1">
      <c r="A107" s="35"/>
      <c r="B107" s="10" t="s">
        <v>108</v>
      </c>
      <c r="C107" s="10">
        <v>21</v>
      </c>
      <c r="D107" s="10" t="s">
        <v>9</v>
      </c>
      <c r="E107" s="11">
        <v>14</v>
      </c>
      <c r="F107" s="12">
        <v>60</v>
      </c>
      <c r="G107" s="21">
        <f t="shared" si="2"/>
        <v>74</v>
      </c>
      <c r="H107" s="21">
        <f t="shared" si="3"/>
        <v>123</v>
      </c>
      <c r="I107" s="17"/>
      <c r="J107" s="17"/>
    </row>
    <row r="108" spans="1:10" s="2" customFormat="1" ht="11" thickBot="1">
      <c r="A108" s="36"/>
      <c r="B108" s="15" t="s">
        <v>109</v>
      </c>
      <c r="C108" s="15">
        <v>21</v>
      </c>
      <c r="D108" s="15" t="s">
        <v>10</v>
      </c>
      <c r="E108" s="16">
        <v>20</v>
      </c>
      <c r="F108" s="16">
        <v>72</v>
      </c>
      <c r="G108" s="21">
        <f t="shared" si="2"/>
        <v>92</v>
      </c>
      <c r="H108" s="21">
        <f t="shared" si="3"/>
        <v>46</v>
      </c>
      <c r="I108" s="18"/>
      <c r="J108" s="18"/>
    </row>
    <row r="109" spans="1:10" s="3" customFormat="1" ht="13" thickBot="1">
      <c r="A109" s="29"/>
      <c r="B109" s="2"/>
      <c r="C109" s="27"/>
      <c r="D109" s="27"/>
      <c r="E109" s="27"/>
      <c r="F109" s="27"/>
      <c r="G109" s="21"/>
      <c r="H109" s="21"/>
      <c r="I109" s="27"/>
      <c r="J109" s="25"/>
    </row>
    <row r="110" spans="1:10" s="2" customFormat="1" ht="11" thickBot="1">
      <c r="A110" s="34"/>
      <c r="B110" s="19" t="s">
        <v>111</v>
      </c>
      <c r="C110" s="19">
        <v>22</v>
      </c>
      <c r="D110" s="19" t="s">
        <v>7</v>
      </c>
      <c r="E110" s="20">
        <v>20</v>
      </c>
      <c r="F110" s="21">
        <v>74</v>
      </c>
      <c r="G110" s="21">
        <f t="shared" si="2"/>
        <v>94</v>
      </c>
      <c r="H110" s="21">
        <f t="shared" si="3"/>
        <v>30</v>
      </c>
      <c r="I110" s="21">
        <f>SUM(G110:G113)-MIN(G110:G113)</f>
        <v>220</v>
      </c>
      <c r="J110" s="25">
        <f>RANK(I110,$I$5:$I$268)</f>
        <v>35</v>
      </c>
    </row>
    <row r="111" spans="1:10" s="3" customFormat="1" ht="11" thickBot="1">
      <c r="A111" s="37" t="s">
        <v>110</v>
      </c>
      <c r="B111" s="13" t="s">
        <v>112</v>
      </c>
      <c r="C111" s="13">
        <v>22</v>
      </c>
      <c r="D111" s="13" t="s">
        <v>8</v>
      </c>
      <c r="E111" s="14">
        <v>17</v>
      </c>
      <c r="F111" s="14">
        <v>36</v>
      </c>
      <c r="G111" s="21">
        <f t="shared" si="2"/>
        <v>53</v>
      </c>
      <c r="H111" s="21">
        <f t="shared" si="3"/>
        <v>153</v>
      </c>
      <c r="I111" s="17"/>
      <c r="J111" s="17"/>
    </row>
    <row r="112" spans="1:10" s="2" customFormat="1" ht="11" thickBot="1">
      <c r="A112" s="35"/>
      <c r="B112" s="10" t="s">
        <v>113</v>
      </c>
      <c r="C112" s="10">
        <v>22</v>
      </c>
      <c r="D112" s="10" t="s">
        <v>9</v>
      </c>
      <c r="E112" s="11">
        <v>14</v>
      </c>
      <c r="F112" s="12">
        <v>56</v>
      </c>
      <c r="G112" s="21">
        <f t="shared" si="2"/>
        <v>70</v>
      </c>
      <c r="H112" s="21">
        <f t="shared" si="3"/>
        <v>130</v>
      </c>
      <c r="I112" s="17"/>
      <c r="J112" s="17"/>
    </row>
    <row r="113" spans="1:10" s="3" customFormat="1" ht="11" thickBot="1">
      <c r="A113" s="36"/>
      <c r="B113" s="15" t="s">
        <v>114</v>
      </c>
      <c r="C113" s="15">
        <v>22</v>
      </c>
      <c r="D113" s="15" t="s">
        <v>10</v>
      </c>
      <c r="E113" s="16"/>
      <c r="F113" s="16">
        <v>56</v>
      </c>
      <c r="G113" s="21">
        <f t="shared" si="2"/>
        <v>56</v>
      </c>
      <c r="H113" s="21">
        <f t="shared" si="3"/>
        <v>150</v>
      </c>
      <c r="I113" s="18"/>
      <c r="J113" s="18"/>
    </row>
    <row r="114" spans="1:10" s="2" customFormat="1" ht="11" thickBot="1">
      <c r="A114" s="29"/>
      <c r="B114" s="3"/>
      <c r="G114" s="21"/>
      <c r="H114" s="21"/>
      <c r="I114" s="21"/>
      <c r="J114" s="25"/>
    </row>
    <row r="115" spans="1:10" s="2" customFormat="1" ht="11" thickBot="1">
      <c r="A115" s="34"/>
      <c r="B115" s="19" t="s">
        <v>34</v>
      </c>
      <c r="C115" s="19">
        <v>23</v>
      </c>
      <c r="D115" s="19" t="s">
        <v>7</v>
      </c>
      <c r="E115" s="20">
        <v>11</v>
      </c>
      <c r="F115" s="21">
        <v>54</v>
      </c>
      <c r="G115" s="21">
        <f t="shared" si="2"/>
        <v>65</v>
      </c>
      <c r="H115" s="21">
        <f t="shared" si="3"/>
        <v>139</v>
      </c>
      <c r="I115" s="21">
        <f>SUM(G115:G118)-MIN(G115:G118)</f>
        <v>164</v>
      </c>
      <c r="J115" s="25">
        <f>RANK(I115,$I$5:$I$268)</f>
        <v>40</v>
      </c>
    </row>
    <row r="116" spans="1:10" s="3" customFormat="1" ht="11" thickBot="1">
      <c r="A116" s="37" t="s">
        <v>14</v>
      </c>
      <c r="B116" s="13" t="s">
        <v>115</v>
      </c>
      <c r="C116" s="13">
        <v>23</v>
      </c>
      <c r="D116" s="13" t="s">
        <v>8</v>
      </c>
      <c r="E116" s="14">
        <v>9</v>
      </c>
      <c r="F116" s="14">
        <v>22</v>
      </c>
      <c r="G116" s="21">
        <f t="shared" si="2"/>
        <v>31</v>
      </c>
      <c r="H116" s="21">
        <f t="shared" si="3"/>
        <v>169</v>
      </c>
      <c r="I116" s="17"/>
      <c r="J116" s="17"/>
    </row>
    <row r="117" spans="1:10" s="2" customFormat="1" ht="11" thickBot="1">
      <c r="A117" s="35"/>
      <c r="B117" s="10" t="s">
        <v>230</v>
      </c>
      <c r="C117" s="10">
        <v>23</v>
      </c>
      <c r="D117" s="10" t="s">
        <v>9</v>
      </c>
      <c r="E117" s="11">
        <v>12</v>
      </c>
      <c r="F117" s="12">
        <v>56</v>
      </c>
      <c r="G117" s="21">
        <f t="shared" si="2"/>
        <v>68</v>
      </c>
      <c r="H117" s="21">
        <f t="shared" si="3"/>
        <v>137</v>
      </c>
      <c r="I117" s="17"/>
      <c r="J117" s="17"/>
    </row>
    <row r="118" spans="1:10" s="3" customFormat="1" ht="11" thickBot="1">
      <c r="A118" s="36"/>
      <c r="B118" s="15"/>
      <c r="C118" s="15">
        <v>23</v>
      </c>
      <c r="D118" s="15" t="s">
        <v>10</v>
      </c>
      <c r="E118" s="16"/>
      <c r="F118" s="16"/>
      <c r="G118" s="21">
        <f t="shared" si="2"/>
        <v>0</v>
      </c>
      <c r="H118" s="21">
        <f t="shared" si="3"/>
        <v>172</v>
      </c>
      <c r="I118" s="18"/>
      <c r="J118" s="18"/>
    </row>
    <row r="119" spans="1:10" s="2" customFormat="1" ht="11" thickBot="1">
      <c r="A119" s="29"/>
      <c r="B119" s="3"/>
      <c r="G119" s="21"/>
      <c r="H119" s="21"/>
      <c r="I119" s="21"/>
      <c r="J119" s="25"/>
    </row>
    <row r="120" spans="1:10" s="2" customFormat="1" ht="11" thickBot="1">
      <c r="A120" s="34"/>
      <c r="B120" s="19" t="s">
        <v>231</v>
      </c>
      <c r="C120" s="19">
        <v>24</v>
      </c>
      <c r="D120" s="19" t="s">
        <v>7</v>
      </c>
      <c r="E120" s="20">
        <v>20</v>
      </c>
      <c r="F120" s="21">
        <v>60</v>
      </c>
      <c r="G120" s="21">
        <f t="shared" si="2"/>
        <v>80</v>
      </c>
      <c r="H120" s="21">
        <f t="shared" si="3"/>
        <v>111</v>
      </c>
      <c r="I120" s="21">
        <f>SUM(G120:G123)-MIN(G120:G123)</f>
        <v>123</v>
      </c>
      <c r="J120" s="25">
        <f>RANK(I120,$I$5:$I$268)</f>
        <v>43</v>
      </c>
    </row>
    <row r="121" spans="1:10" s="3" customFormat="1" ht="11" thickBot="1">
      <c r="A121" s="37" t="s">
        <v>116</v>
      </c>
      <c r="B121" s="13" t="s">
        <v>117</v>
      </c>
      <c r="C121" s="13">
        <v>24</v>
      </c>
      <c r="D121" s="13" t="s">
        <v>8</v>
      </c>
      <c r="E121" s="14"/>
      <c r="F121" s="14"/>
      <c r="G121" s="21">
        <f t="shared" si="2"/>
        <v>0</v>
      </c>
      <c r="H121" s="21">
        <f t="shared" si="3"/>
        <v>172</v>
      </c>
      <c r="I121" s="17"/>
      <c r="J121" s="17"/>
    </row>
    <row r="122" spans="1:10" s="2" customFormat="1" ht="11" thickBot="1">
      <c r="A122" s="35"/>
      <c r="B122" s="10" t="s">
        <v>118</v>
      </c>
      <c r="C122" s="10">
        <v>24</v>
      </c>
      <c r="D122" s="10" t="s">
        <v>9</v>
      </c>
      <c r="E122" s="11">
        <v>11</v>
      </c>
      <c r="F122" s="12">
        <v>32</v>
      </c>
      <c r="G122" s="21">
        <f t="shared" si="2"/>
        <v>43</v>
      </c>
      <c r="H122" s="21">
        <f t="shared" si="3"/>
        <v>162</v>
      </c>
      <c r="I122" s="17"/>
      <c r="J122" s="17"/>
    </row>
    <row r="123" spans="1:10" s="3" customFormat="1" ht="11" thickBot="1">
      <c r="A123" s="36"/>
      <c r="B123" s="15"/>
      <c r="C123" s="15">
        <v>24</v>
      </c>
      <c r="D123" s="15" t="s">
        <v>10</v>
      </c>
      <c r="E123" s="16"/>
      <c r="F123" s="16"/>
      <c r="G123" s="21">
        <f t="shared" si="2"/>
        <v>0</v>
      </c>
      <c r="H123" s="21">
        <f t="shared" si="3"/>
        <v>172</v>
      </c>
      <c r="I123" s="18"/>
      <c r="J123" s="18"/>
    </row>
    <row r="124" spans="1:10" s="2" customFormat="1" ht="13" thickBot="1">
      <c r="A124" s="29"/>
      <c r="B124" s="3"/>
      <c r="D124" s="27"/>
      <c r="E124" s="27"/>
      <c r="F124" s="27"/>
      <c r="G124" s="21"/>
      <c r="H124" s="21"/>
      <c r="I124" s="27"/>
      <c r="J124" s="25"/>
    </row>
    <row r="125" spans="1:10" s="3" customFormat="1" ht="11" thickBot="1">
      <c r="A125" s="34"/>
      <c r="B125" s="19" t="s">
        <v>232</v>
      </c>
      <c r="C125" s="19">
        <v>25</v>
      </c>
      <c r="D125" s="19" t="s">
        <v>7</v>
      </c>
      <c r="E125" s="20">
        <v>20</v>
      </c>
      <c r="F125" s="21">
        <v>64</v>
      </c>
      <c r="G125" s="21">
        <f t="shared" si="2"/>
        <v>84</v>
      </c>
      <c r="H125" s="21">
        <f t="shared" si="3"/>
        <v>90</v>
      </c>
      <c r="I125" s="21">
        <f>SUM(G125:G128)-MIN(G125:G128)</f>
        <v>84</v>
      </c>
      <c r="J125" s="25">
        <f>RANK(I125,$I$5:$I$268)</f>
        <v>46</v>
      </c>
    </row>
    <row r="126" spans="1:10" s="2" customFormat="1" ht="11" thickBot="1">
      <c r="A126" s="37" t="s">
        <v>119</v>
      </c>
      <c r="B126" s="13"/>
      <c r="C126" s="13">
        <v>25</v>
      </c>
      <c r="D126" s="13" t="s">
        <v>8</v>
      </c>
      <c r="E126" s="14"/>
      <c r="F126" s="14"/>
      <c r="G126" s="21">
        <f t="shared" si="2"/>
        <v>0</v>
      </c>
      <c r="H126" s="21">
        <f t="shared" si="3"/>
        <v>172</v>
      </c>
      <c r="I126" s="17"/>
      <c r="J126" s="17"/>
    </row>
    <row r="127" spans="1:10" s="3" customFormat="1" ht="11" thickBot="1">
      <c r="A127" s="35"/>
      <c r="B127" s="10"/>
      <c r="C127" s="10">
        <v>25</v>
      </c>
      <c r="D127" s="10" t="s">
        <v>9</v>
      </c>
      <c r="E127" s="11"/>
      <c r="F127" s="12"/>
      <c r="G127" s="21">
        <f t="shared" si="2"/>
        <v>0</v>
      </c>
      <c r="H127" s="21">
        <f t="shared" si="3"/>
        <v>172</v>
      </c>
      <c r="I127" s="17"/>
      <c r="J127" s="17"/>
    </row>
    <row r="128" spans="1:10" s="2" customFormat="1" ht="11" thickBot="1">
      <c r="A128" s="36"/>
      <c r="B128" s="15"/>
      <c r="C128" s="15">
        <v>25</v>
      </c>
      <c r="D128" s="15" t="s">
        <v>10</v>
      </c>
      <c r="E128" s="16"/>
      <c r="F128" s="16"/>
      <c r="G128" s="21">
        <f t="shared" si="2"/>
        <v>0</v>
      </c>
      <c r="H128" s="21">
        <f t="shared" si="3"/>
        <v>172</v>
      </c>
      <c r="I128" s="18"/>
      <c r="J128" s="18"/>
    </row>
    <row r="129" spans="1:10" s="3" customFormat="1" ht="13" thickBot="1">
      <c r="A129" s="29"/>
      <c r="B129" s="2"/>
      <c r="C129" s="27"/>
      <c r="D129" s="27"/>
      <c r="E129" s="27"/>
      <c r="F129" s="27"/>
      <c r="G129" s="21"/>
      <c r="H129" s="21"/>
      <c r="I129" s="27"/>
      <c r="J129" s="25"/>
    </row>
    <row r="130" spans="1:10" s="2" customFormat="1" ht="11" thickBot="1">
      <c r="A130" s="34"/>
      <c r="B130" s="19" t="s">
        <v>121</v>
      </c>
      <c r="C130" s="19">
        <v>26</v>
      </c>
      <c r="D130" s="19" t="s">
        <v>7</v>
      </c>
      <c r="E130" s="20">
        <v>19</v>
      </c>
      <c r="F130" s="21">
        <v>80</v>
      </c>
      <c r="G130" s="21">
        <f t="shared" si="2"/>
        <v>99</v>
      </c>
      <c r="H130" s="21">
        <f t="shared" si="3"/>
        <v>10</v>
      </c>
      <c r="I130" s="21">
        <f>SUM(G130:G133)-MIN(G130:G133)</f>
        <v>281</v>
      </c>
      <c r="J130" s="25">
        <f>RANK(I130,$I$5:$I$268)</f>
        <v>10</v>
      </c>
    </row>
    <row r="131" spans="1:10" s="2" customFormat="1" ht="11" thickBot="1">
      <c r="A131" s="37" t="s">
        <v>120</v>
      </c>
      <c r="B131" s="13" t="s">
        <v>122</v>
      </c>
      <c r="C131" s="13">
        <v>26</v>
      </c>
      <c r="D131" s="13" t="s">
        <v>8</v>
      </c>
      <c r="E131" s="14">
        <v>20</v>
      </c>
      <c r="F131" s="14">
        <v>78</v>
      </c>
      <c r="G131" s="21">
        <f t="shared" si="2"/>
        <v>98</v>
      </c>
      <c r="H131" s="21">
        <f t="shared" si="3"/>
        <v>12</v>
      </c>
      <c r="I131" s="17"/>
      <c r="J131" s="17"/>
    </row>
    <row r="132" spans="1:10" s="3" customFormat="1" ht="11" thickBot="1">
      <c r="A132" s="35"/>
      <c r="B132" s="10" t="s">
        <v>233</v>
      </c>
      <c r="C132" s="10">
        <v>26</v>
      </c>
      <c r="D132" s="10" t="s">
        <v>9</v>
      </c>
      <c r="E132" s="11">
        <v>18</v>
      </c>
      <c r="F132" s="12">
        <v>66</v>
      </c>
      <c r="G132" s="21">
        <f t="shared" si="2"/>
        <v>84</v>
      </c>
      <c r="H132" s="21">
        <f t="shared" si="3"/>
        <v>90</v>
      </c>
      <c r="I132" s="17"/>
      <c r="J132" s="17"/>
    </row>
    <row r="133" spans="1:10" s="2" customFormat="1" ht="11" thickBot="1">
      <c r="A133" s="36"/>
      <c r="B133" s="15"/>
      <c r="C133" s="15">
        <v>26</v>
      </c>
      <c r="D133" s="15" t="s">
        <v>10</v>
      </c>
      <c r="E133" s="16"/>
      <c r="F133" s="16"/>
      <c r="G133" s="21">
        <f t="shared" si="2"/>
        <v>0</v>
      </c>
      <c r="H133" s="21">
        <f t="shared" si="3"/>
        <v>172</v>
      </c>
      <c r="I133" s="18"/>
      <c r="J133" s="18"/>
    </row>
    <row r="134" spans="1:10" s="3" customFormat="1" ht="13" thickBot="1">
      <c r="A134" s="26"/>
      <c r="B134" s="27"/>
      <c r="C134" s="2"/>
      <c r="D134" s="2"/>
      <c r="E134" s="2"/>
      <c r="F134" s="2"/>
      <c r="G134" s="21"/>
      <c r="H134" s="21"/>
      <c r="I134" s="21"/>
      <c r="J134" s="25"/>
    </row>
    <row r="135" spans="1:10" s="2" customFormat="1" ht="11" thickBot="1">
      <c r="A135" s="34"/>
      <c r="B135" s="19"/>
      <c r="C135" s="19">
        <v>27</v>
      </c>
      <c r="D135" s="19" t="s">
        <v>7</v>
      </c>
      <c r="E135" s="20"/>
      <c r="F135" s="21"/>
      <c r="G135" s="21">
        <f t="shared" ref="G135:G197" si="4">SUM(E135:F135)</f>
        <v>0</v>
      </c>
      <c r="H135" s="21">
        <f t="shared" ref="H135:H197" si="5">RANK(G135,$G$5:$G$283)</f>
        <v>172</v>
      </c>
      <c r="I135" s="21">
        <f>SUM(G135:G138)-MIN(G135:G138)</f>
        <v>0</v>
      </c>
      <c r="J135" s="25">
        <f>RANK(I135,$I$5:$I$268)</f>
        <v>49</v>
      </c>
    </row>
    <row r="136" spans="1:10" s="3" customFormat="1" ht="11" thickBot="1">
      <c r="A136" s="37" t="s">
        <v>15</v>
      </c>
      <c r="B136" s="13"/>
      <c r="C136" s="13">
        <v>27</v>
      </c>
      <c r="D136" s="13" t="s">
        <v>8</v>
      </c>
      <c r="E136" s="14"/>
      <c r="F136" s="14"/>
      <c r="G136" s="21">
        <f t="shared" si="4"/>
        <v>0</v>
      </c>
      <c r="H136" s="21">
        <f t="shared" si="5"/>
        <v>172</v>
      </c>
      <c r="I136" s="17"/>
      <c r="J136" s="17"/>
    </row>
    <row r="137" spans="1:10" s="2" customFormat="1" ht="11" thickBot="1">
      <c r="A137" s="35"/>
      <c r="B137" s="10"/>
      <c r="C137" s="10">
        <v>27</v>
      </c>
      <c r="D137" s="10" t="s">
        <v>9</v>
      </c>
      <c r="E137" s="11"/>
      <c r="F137" s="12"/>
      <c r="G137" s="21">
        <f t="shared" si="4"/>
        <v>0</v>
      </c>
      <c r="H137" s="21">
        <f t="shared" si="5"/>
        <v>172</v>
      </c>
      <c r="I137" s="17"/>
      <c r="J137" s="17"/>
    </row>
    <row r="138" spans="1:10" s="3" customFormat="1" ht="11" thickBot="1">
      <c r="A138" s="36"/>
      <c r="B138" s="15"/>
      <c r="C138" s="15">
        <v>27</v>
      </c>
      <c r="D138" s="15" t="s">
        <v>10</v>
      </c>
      <c r="E138" s="16"/>
      <c r="F138" s="16"/>
      <c r="G138" s="21">
        <f t="shared" si="4"/>
        <v>0</v>
      </c>
      <c r="H138" s="21">
        <f t="shared" si="5"/>
        <v>172</v>
      </c>
      <c r="I138" s="18"/>
      <c r="J138" s="18"/>
    </row>
    <row r="139" spans="1:10" s="2" customFormat="1" ht="13" thickBot="1">
      <c r="A139" s="29"/>
      <c r="C139" s="27"/>
      <c r="D139" s="27"/>
      <c r="E139" s="27"/>
      <c r="F139" s="27"/>
      <c r="G139" s="21"/>
      <c r="H139" s="21"/>
      <c r="I139" s="27"/>
      <c r="J139" s="25"/>
    </row>
    <row r="140" spans="1:10" s="3" customFormat="1" ht="11" thickBot="1">
      <c r="A140" s="34"/>
      <c r="B140" s="19" t="s">
        <v>234</v>
      </c>
      <c r="C140" s="19">
        <v>28</v>
      </c>
      <c r="D140" s="19" t="s">
        <v>7</v>
      </c>
      <c r="E140" s="20">
        <v>18</v>
      </c>
      <c r="F140" s="21">
        <v>66</v>
      </c>
      <c r="G140" s="21">
        <f t="shared" si="4"/>
        <v>84</v>
      </c>
      <c r="H140" s="21">
        <f t="shared" si="5"/>
        <v>90</v>
      </c>
      <c r="I140" s="21">
        <f>SUM(G140:G143)-MIN(G140:G143)</f>
        <v>254</v>
      </c>
      <c r="J140" s="25">
        <f>RANK(I140,$I$5:$I$268)</f>
        <v>24</v>
      </c>
    </row>
    <row r="141" spans="1:10" s="2" customFormat="1" ht="11" thickBot="1">
      <c r="A141" s="37" t="s">
        <v>21</v>
      </c>
      <c r="B141" s="13" t="s">
        <v>123</v>
      </c>
      <c r="C141" s="13">
        <v>28</v>
      </c>
      <c r="D141" s="13" t="s">
        <v>8</v>
      </c>
      <c r="E141" s="14">
        <v>20</v>
      </c>
      <c r="F141" s="14">
        <v>64</v>
      </c>
      <c r="G141" s="21">
        <f t="shared" si="4"/>
        <v>84</v>
      </c>
      <c r="H141" s="21">
        <f t="shared" si="5"/>
        <v>90</v>
      </c>
      <c r="I141" s="17"/>
      <c r="J141" s="17"/>
    </row>
    <row r="142" spans="1:10" s="3" customFormat="1" ht="11" thickBot="1">
      <c r="A142" s="35"/>
      <c r="B142" s="10" t="s">
        <v>235</v>
      </c>
      <c r="C142" s="10">
        <v>28</v>
      </c>
      <c r="D142" s="10" t="s">
        <v>9</v>
      </c>
      <c r="E142" s="11">
        <v>19</v>
      </c>
      <c r="F142" s="12">
        <v>64</v>
      </c>
      <c r="G142" s="21">
        <f t="shared" si="4"/>
        <v>83</v>
      </c>
      <c r="H142" s="21">
        <f t="shared" si="5"/>
        <v>101</v>
      </c>
      <c r="I142" s="17"/>
      <c r="J142" s="17"/>
    </row>
    <row r="143" spans="1:10" s="2" customFormat="1" ht="11" thickBot="1">
      <c r="A143" s="36"/>
      <c r="B143" s="15" t="s">
        <v>124</v>
      </c>
      <c r="C143" s="15">
        <v>28</v>
      </c>
      <c r="D143" s="15" t="s">
        <v>10</v>
      </c>
      <c r="E143" s="16">
        <v>20</v>
      </c>
      <c r="F143" s="16">
        <v>66</v>
      </c>
      <c r="G143" s="21">
        <f t="shared" si="4"/>
        <v>86</v>
      </c>
      <c r="H143" s="21">
        <f t="shared" si="5"/>
        <v>78</v>
      </c>
      <c r="I143" s="18"/>
      <c r="J143" s="18"/>
    </row>
    <row r="144" spans="1:10" s="3" customFormat="1" ht="11" thickBot="1">
      <c r="A144" s="29"/>
      <c r="B144" s="2"/>
      <c r="G144" s="21"/>
      <c r="H144" s="21"/>
      <c r="I144" s="21"/>
      <c r="J144" s="25"/>
    </row>
    <row r="145" spans="1:10" s="2" customFormat="1" ht="11" thickBot="1">
      <c r="A145" s="34"/>
      <c r="B145" s="19" t="s">
        <v>126</v>
      </c>
      <c r="C145" s="19">
        <v>29</v>
      </c>
      <c r="D145" s="19" t="s">
        <v>7</v>
      </c>
      <c r="E145" s="20">
        <v>15</v>
      </c>
      <c r="F145" s="21">
        <v>40</v>
      </c>
      <c r="G145" s="21">
        <f t="shared" si="4"/>
        <v>55</v>
      </c>
      <c r="H145" s="21">
        <f t="shared" si="5"/>
        <v>152</v>
      </c>
      <c r="I145" s="21">
        <f>SUM(G145:G148)-MIN(G145:G148)</f>
        <v>216</v>
      </c>
      <c r="J145" s="25">
        <f>RANK(I145,$I$5:$I$268)</f>
        <v>37</v>
      </c>
    </row>
    <row r="146" spans="1:10" s="3" customFormat="1" ht="11" thickBot="1">
      <c r="A146" s="37" t="s">
        <v>125</v>
      </c>
      <c r="B146" s="13" t="s">
        <v>127</v>
      </c>
      <c r="C146" s="13">
        <v>29</v>
      </c>
      <c r="D146" s="13" t="s">
        <v>8</v>
      </c>
      <c r="E146" s="14">
        <v>15</v>
      </c>
      <c r="F146" s="14">
        <v>42</v>
      </c>
      <c r="G146" s="21">
        <f t="shared" si="4"/>
        <v>57</v>
      </c>
      <c r="H146" s="21">
        <f t="shared" si="5"/>
        <v>149</v>
      </c>
      <c r="I146" s="17"/>
      <c r="J146" s="17"/>
    </row>
    <row r="147" spans="1:10" s="2" customFormat="1" ht="11" thickBot="1">
      <c r="A147" s="35"/>
      <c r="B147" s="10" t="s">
        <v>128</v>
      </c>
      <c r="C147" s="10">
        <v>29</v>
      </c>
      <c r="D147" s="10" t="s">
        <v>9</v>
      </c>
      <c r="E147" s="11">
        <v>17</v>
      </c>
      <c r="F147" s="12">
        <v>64</v>
      </c>
      <c r="G147" s="21">
        <f t="shared" si="4"/>
        <v>81</v>
      </c>
      <c r="H147" s="21">
        <f t="shared" si="5"/>
        <v>107</v>
      </c>
      <c r="I147" s="17"/>
      <c r="J147" s="17"/>
    </row>
    <row r="148" spans="1:10" s="3" customFormat="1" ht="11" thickBot="1">
      <c r="A148" s="36"/>
      <c r="B148" s="15" t="s">
        <v>236</v>
      </c>
      <c r="C148" s="15">
        <v>29</v>
      </c>
      <c r="D148" s="15" t="s">
        <v>10</v>
      </c>
      <c r="E148" s="16">
        <v>18</v>
      </c>
      <c r="F148" s="16">
        <v>60</v>
      </c>
      <c r="G148" s="21">
        <f t="shared" si="4"/>
        <v>78</v>
      </c>
      <c r="H148" s="21">
        <f t="shared" si="5"/>
        <v>116</v>
      </c>
      <c r="I148" s="18"/>
      <c r="J148" s="18"/>
    </row>
    <row r="149" spans="1:10" s="2" customFormat="1" ht="13" thickBot="1">
      <c r="A149" s="26"/>
      <c r="C149" s="27"/>
      <c r="D149" s="27"/>
      <c r="E149" s="27"/>
      <c r="F149" s="27"/>
      <c r="G149" s="21"/>
      <c r="H149" s="21"/>
      <c r="I149" s="27"/>
      <c r="J149" s="25"/>
    </row>
    <row r="150" spans="1:10" s="3" customFormat="1" ht="11" thickBot="1">
      <c r="A150" s="34"/>
      <c r="B150" s="19" t="s">
        <v>129</v>
      </c>
      <c r="C150" s="19">
        <v>30</v>
      </c>
      <c r="D150" s="19" t="s">
        <v>7</v>
      </c>
      <c r="E150" s="20">
        <v>14</v>
      </c>
      <c r="F150" s="21">
        <v>60</v>
      </c>
      <c r="G150" s="21">
        <f t="shared" si="4"/>
        <v>74</v>
      </c>
      <c r="H150" s="21">
        <f t="shared" si="5"/>
        <v>123</v>
      </c>
      <c r="I150" s="21">
        <f>SUM(G150:G153)-MIN(G150:G153)</f>
        <v>244</v>
      </c>
      <c r="J150" s="25">
        <f>RANK(I150,$I$5:$I$268)</f>
        <v>27</v>
      </c>
    </row>
    <row r="151" spans="1:10" s="2" customFormat="1" ht="11" thickBot="1">
      <c r="A151" s="37" t="s">
        <v>22</v>
      </c>
      <c r="B151" s="13" t="s">
        <v>130</v>
      </c>
      <c r="C151" s="13">
        <v>30</v>
      </c>
      <c r="D151" s="13" t="s">
        <v>8</v>
      </c>
      <c r="E151" s="14">
        <v>20</v>
      </c>
      <c r="F151" s="14">
        <v>66</v>
      </c>
      <c r="G151" s="21">
        <f t="shared" si="4"/>
        <v>86</v>
      </c>
      <c r="H151" s="21">
        <f t="shared" si="5"/>
        <v>78</v>
      </c>
      <c r="I151" s="17"/>
      <c r="J151" s="17"/>
    </row>
    <row r="152" spans="1:10" s="3" customFormat="1" ht="11" thickBot="1">
      <c r="A152" s="35"/>
      <c r="B152" s="10" t="s">
        <v>131</v>
      </c>
      <c r="C152" s="10">
        <v>30</v>
      </c>
      <c r="D152" s="10" t="s">
        <v>9</v>
      </c>
      <c r="E152" s="11">
        <v>16</v>
      </c>
      <c r="F152" s="12">
        <v>62</v>
      </c>
      <c r="G152" s="21">
        <f t="shared" si="4"/>
        <v>78</v>
      </c>
      <c r="H152" s="21">
        <f t="shared" si="5"/>
        <v>116</v>
      </c>
      <c r="I152" s="17"/>
      <c r="J152" s="17"/>
    </row>
    <row r="153" spans="1:10" s="2" customFormat="1" ht="11" thickBot="1">
      <c r="A153" s="36"/>
      <c r="B153" s="15" t="s">
        <v>132</v>
      </c>
      <c r="C153" s="15">
        <v>30</v>
      </c>
      <c r="D153" s="15" t="s">
        <v>10</v>
      </c>
      <c r="E153" s="16">
        <v>16</v>
      </c>
      <c r="F153" s="16">
        <v>64</v>
      </c>
      <c r="G153" s="21">
        <f t="shared" si="4"/>
        <v>80</v>
      </c>
      <c r="H153" s="21">
        <f t="shared" si="5"/>
        <v>111</v>
      </c>
      <c r="I153" s="18"/>
      <c r="J153" s="18"/>
    </row>
    <row r="154" spans="1:10" s="3" customFormat="1" ht="13" thickBot="1">
      <c r="A154" s="26"/>
      <c r="B154" s="27"/>
      <c r="C154" s="27"/>
      <c r="D154" s="27"/>
      <c r="E154" s="27"/>
      <c r="F154" s="27"/>
      <c r="G154" s="21"/>
      <c r="H154" s="21"/>
      <c r="I154" s="27"/>
      <c r="J154" s="25"/>
    </row>
    <row r="155" spans="1:10" s="2" customFormat="1" ht="11" thickBot="1">
      <c r="A155" s="34"/>
      <c r="B155" s="19" t="s">
        <v>133</v>
      </c>
      <c r="C155" s="19">
        <v>31</v>
      </c>
      <c r="D155" s="19" t="s">
        <v>7</v>
      </c>
      <c r="E155" s="20">
        <v>19</v>
      </c>
      <c r="F155" s="21">
        <v>74</v>
      </c>
      <c r="G155" s="21">
        <f t="shared" si="4"/>
        <v>93</v>
      </c>
      <c r="H155" s="21">
        <f t="shared" si="5"/>
        <v>44</v>
      </c>
      <c r="I155" s="21">
        <f>SUM(G155:G158)-MIN(G155:G158)</f>
        <v>275</v>
      </c>
      <c r="J155" s="25">
        <f>RANK(I155,$I$5:$I$268)</f>
        <v>13</v>
      </c>
    </row>
    <row r="156" spans="1:10" s="3" customFormat="1" ht="11" thickBot="1">
      <c r="A156" s="37" t="s">
        <v>26</v>
      </c>
      <c r="B156" s="13" t="s">
        <v>134</v>
      </c>
      <c r="C156" s="13">
        <v>31</v>
      </c>
      <c r="D156" s="13" t="s">
        <v>8</v>
      </c>
      <c r="E156" s="14">
        <v>19</v>
      </c>
      <c r="F156" s="14">
        <v>72</v>
      </c>
      <c r="G156" s="21">
        <f t="shared" si="4"/>
        <v>91</v>
      </c>
      <c r="H156" s="21">
        <f t="shared" si="5"/>
        <v>54</v>
      </c>
      <c r="I156" s="17"/>
      <c r="J156" s="17"/>
    </row>
    <row r="157" spans="1:10" s="2" customFormat="1" ht="11" thickBot="1">
      <c r="A157" s="35"/>
      <c r="B157" s="10" t="s">
        <v>237</v>
      </c>
      <c r="C157" s="10">
        <v>31</v>
      </c>
      <c r="D157" s="10" t="s">
        <v>9</v>
      </c>
      <c r="E157" s="11">
        <v>19</v>
      </c>
      <c r="F157" s="12">
        <v>72</v>
      </c>
      <c r="G157" s="21">
        <f t="shared" si="4"/>
        <v>91</v>
      </c>
      <c r="H157" s="21">
        <f t="shared" si="5"/>
        <v>54</v>
      </c>
      <c r="I157" s="17"/>
      <c r="J157" s="17"/>
    </row>
    <row r="158" spans="1:10" s="3" customFormat="1" ht="11" thickBot="1">
      <c r="A158" s="36"/>
      <c r="B158" s="15" t="s">
        <v>135</v>
      </c>
      <c r="C158" s="15">
        <v>31</v>
      </c>
      <c r="D158" s="15" t="s">
        <v>10</v>
      </c>
      <c r="E158" s="16">
        <v>17</v>
      </c>
      <c r="F158" s="16">
        <v>72</v>
      </c>
      <c r="G158" s="21">
        <f t="shared" si="4"/>
        <v>89</v>
      </c>
      <c r="H158" s="21">
        <f t="shared" si="5"/>
        <v>65</v>
      </c>
      <c r="I158" s="18"/>
      <c r="J158" s="18"/>
    </row>
    <row r="159" spans="1:10" s="2" customFormat="1" ht="13" thickBot="1">
      <c r="A159" s="29"/>
      <c r="C159" s="27"/>
      <c r="D159" s="27"/>
      <c r="E159" s="27"/>
      <c r="F159" s="27"/>
      <c r="G159" s="21"/>
      <c r="H159" s="21"/>
      <c r="I159" s="27"/>
      <c r="J159" s="25"/>
    </row>
    <row r="160" spans="1:10" s="2" customFormat="1" ht="11" thickBot="1">
      <c r="A160" s="34"/>
      <c r="B160" s="19"/>
      <c r="C160" s="19">
        <v>32</v>
      </c>
      <c r="D160" s="19" t="s">
        <v>7</v>
      </c>
      <c r="E160" s="20"/>
      <c r="F160" s="21"/>
      <c r="G160" s="21">
        <f t="shared" si="4"/>
        <v>0</v>
      </c>
      <c r="H160" s="21">
        <f t="shared" si="5"/>
        <v>172</v>
      </c>
      <c r="I160" s="21">
        <f>SUM(G160:G163)-MIN(G160:G163)</f>
        <v>273</v>
      </c>
      <c r="J160" s="25">
        <f>RANK(I160,$I$5:$I$268)</f>
        <v>14</v>
      </c>
    </row>
    <row r="161" spans="1:10" s="3" customFormat="1" ht="11" thickBot="1">
      <c r="A161" s="37" t="s">
        <v>35</v>
      </c>
      <c r="B161" s="13" t="s">
        <v>136</v>
      </c>
      <c r="C161" s="13">
        <v>32</v>
      </c>
      <c r="D161" s="13" t="s">
        <v>8</v>
      </c>
      <c r="E161" s="14">
        <v>20</v>
      </c>
      <c r="F161" s="14">
        <v>74</v>
      </c>
      <c r="G161" s="21">
        <f t="shared" si="4"/>
        <v>94</v>
      </c>
      <c r="H161" s="21">
        <f t="shared" si="5"/>
        <v>30</v>
      </c>
      <c r="I161" s="17"/>
      <c r="J161" s="17"/>
    </row>
    <row r="162" spans="1:10" s="2" customFormat="1" ht="11" thickBot="1">
      <c r="A162" s="35"/>
      <c r="B162" s="10" t="s">
        <v>137</v>
      </c>
      <c r="C162" s="10">
        <v>32</v>
      </c>
      <c r="D162" s="10" t="s">
        <v>9</v>
      </c>
      <c r="E162" s="11">
        <v>18</v>
      </c>
      <c r="F162" s="12">
        <v>76</v>
      </c>
      <c r="G162" s="21">
        <f t="shared" si="4"/>
        <v>94</v>
      </c>
      <c r="H162" s="21">
        <f t="shared" si="5"/>
        <v>30</v>
      </c>
      <c r="I162" s="17"/>
      <c r="J162" s="17"/>
    </row>
    <row r="163" spans="1:10" s="3" customFormat="1" ht="11" thickBot="1">
      <c r="A163" s="36"/>
      <c r="B163" s="15" t="s">
        <v>138</v>
      </c>
      <c r="C163" s="15">
        <v>32</v>
      </c>
      <c r="D163" s="15" t="s">
        <v>10</v>
      </c>
      <c r="E163" s="16">
        <v>19</v>
      </c>
      <c r="F163" s="16">
        <v>66</v>
      </c>
      <c r="G163" s="21">
        <f t="shared" si="4"/>
        <v>85</v>
      </c>
      <c r="H163" s="21">
        <f t="shared" si="5"/>
        <v>83</v>
      </c>
      <c r="I163" s="18"/>
      <c r="J163" s="18"/>
    </row>
    <row r="164" spans="1:10" s="2" customFormat="1" ht="13" thickBot="1">
      <c r="A164" s="26"/>
      <c r="B164" s="27"/>
      <c r="C164" s="27"/>
      <c r="D164" s="27"/>
      <c r="E164" s="27"/>
      <c r="F164" s="27"/>
      <c r="G164" s="21"/>
      <c r="H164" s="21"/>
      <c r="I164" s="27"/>
      <c r="J164" s="25"/>
    </row>
    <row r="165" spans="1:10" s="3" customFormat="1" ht="11" thickBot="1">
      <c r="A165" s="34"/>
      <c r="B165" s="19" t="s">
        <v>140</v>
      </c>
      <c r="C165" s="19">
        <v>33</v>
      </c>
      <c r="D165" s="19" t="s">
        <v>7</v>
      </c>
      <c r="E165" s="20">
        <v>6</v>
      </c>
      <c r="F165" s="21">
        <v>26</v>
      </c>
      <c r="G165" s="21">
        <f t="shared" si="4"/>
        <v>32</v>
      </c>
      <c r="H165" s="21">
        <f t="shared" si="5"/>
        <v>168</v>
      </c>
      <c r="I165" s="21">
        <f>SUM(G165:G168)-MIN(G165:G168)</f>
        <v>124</v>
      </c>
      <c r="J165" s="25">
        <f>RANK(I165,$I$5:$I$268)</f>
        <v>42</v>
      </c>
    </row>
    <row r="166" spans="1:10" s="2" customFormat="1" ht="11" thickBot="1">
      <c r="A166" s="37" t="s">
        <v>139</v>
      </c>
      <c r="B166" s="13" t="s">
        <v>141</v>
      </c>
      <c r="C166" s="13">
        <v>33</v>
      </c>
      <c r="D166" s="13" t="s">
        <v>8</v>
      </c>
      <c r="E166" s="14">
        <v>12</v>
      </c>
      <c r="F166" s="14">
        <v>34</v>
      </c>
      <c r="G166" s="21">
        <f t="shared" si="4"/>
        <v>46</v>
      </c>
      <c r="H166" s="21">
        <f t="shared" si="5"/>
        <v>159</v>
      </c>
      <c r="I166" s="17"/>
      <c r="J166" s="17"/>
    </row>
    <row r="167" spans="1:10" s="3" customFormat="1" ht="11" thickBot="1">
      <c r="A167" s="35"/>
      <c r="B167" s="10" t="s">
        <v>142</v>
      </c>
      <c r="C167" s="10">
        <v>33</v>
      </c>
      <c r="D167" s="10" t="s">
        <v>9</v>
      </c>
      <c r="E167" s="11">
        <v>7</v>
      </c>
      <c r="F167" s="12">
        <v>10</v>
      </c>
      <c r="G167" s="21">
        <f t="shared" si="4"/>
        <v>17</v>
      </c>
      <c r="H167" s="21">
        <f t="shared" si="5"/>
        <v>170</v>
      </c>
      <c r="I167" s="17"/>
      <c r="J167" s="17"/>
    </row>
    <row r="168" spans="1:10" s="2" customFormat="1" ht="11" thickBot="1">
      <c r="A168" s="36"/>
      <c r="B168" s="15" t="s">
        <v>143</v>
      </c>
      <c r="C168" s="15">
        <v>33</v>
      </c>
      <c r="D168" s="15" t="s">
        <v>10</v>
      </c>
      <c r="E168" s="16">
        <v>10</v>
      </c>
      <c r="F168" s="16">
        <v>36</v>
      </c>
      <c r="G168" s="21">
        <f t="shared" si="4"/>
        <v>46</v>
      </c>
      <c r="H168" s="21">
        <f t="shared" si="5"/>
        <v>159</v>
      </c>
      <c r="I168" s="18"/>
      <c r="J168" s="18"/>
    </row>
    <row r="169" spans="1:10" s="2" customFormat="1" ht="11" thickBot="1">
      <c r="A169" s="29"/>
      <c r="B169" s="3"/>
      <c r="C169" s="3"/>
      <c r="D169" s="3"/>
      <c r="E169" s="3"/>
      <c r="F169" s="3"/>
      <c r="G169" s="21"/>
      <c r="H169" s="21"/>
      <c r="I169" s="3"/>
      <c r="J169" s="32"/>
    </row>
    <row r="170" spans="1:10" s="3" customFormat="1" ht="11" thickBot="1">
      <c r="A170" s="34"/>
      <c r="B170" s="19" t="s">
        <v>144</v>
      </c>
      <c r="C170" s="19">
        <v>34</v>
      </c>
      <c r="D170" s="19" t="s">
        <v>7</v>
      </c>
      <c r="E170" s="20">
        <v>20</v>
      </c>
      <c r="F170" s="21">
        <v>76</v>
      </c>
      <c r="G170" s="21">
        <f t="shared" si="4"/>
        <v>96</v>
      </c>
      <c r="H170" s="21">
        <f t="shared" si="5"/>
        <v>19</v>
      </c>
      <c r="I170" s="21">
        <f>SUM(G170:G173)-MIN(G170:G173)</f>
        <v>287</v>
      </c>
      <c r="J170" s="25">
        <f>RANK(I170,$I$5:$I$268)</f>
        <v>7</v>
      </c>
    </row>
    <row r="171" spans="1:10" s="2" customFormat="1" ht="11" thickBot="1">
      <c r="A171" s="37" t="s">
        <v>36</v>
      </c>
      <c r="B171" s="13" t="s">
        <v>145</v>
      </c>
      <c r="C171" s="13">
        <v>34</v>
      </c>
      <c r="D171" s="13" t="s">
        <v>8</v>
      </c>
      <c r="E171" s="14">
        <v>16</v>
      </c>
      <c r="F171" s="14">
        <v>68</v>
      </c>
      <c r="G171" s="21">
        <f t="shared" si="4"/>
        <v>84</v>
      </c>
      <c r="H171" s="21">
        <f t="shared" si="5"/>
        <v>90</v>
      </c>
      <c r="I171" s="17"/>
      <c r="J171" s="17"/>
    </row>
    <row r="172" spans="1:10" s="3" customFormat="1" ht="11" thickBot="1">
      <c r="A172" s="35"/>
      <c r="B172" s="10" t="s">
        <v>146</v>
      </c>
      <c r="C172" s="10">
        <v>34</v>
      </c>
      <c r="D172" s="10" t="s">
        <v>9</v>
      </c>
      <c r="E172" s="11">
        <v>20</v>
      </c>
      <c r="F172" s="12">
        <v>74</v>
      </c>
      <c r="G172" s="21">
        <f t="shared" si="4"/>
        <v>94</v>
      </c>
      <c r="H172" s="21">
        <f t="shared" si="5"/>
        <v>30</v>
      </c>
      <c r="I172" s="17"/>
      <c r="J172" s="17"/>
    </row>
    <row r="173" spans="1:10" s="2" customFormat="1" ht="11" thickBot="1">
      <c r="A173" s="36"/>
      <c r="B173" s="15" t="s">
        <v>147</v>
      </c>
      <c r="C173" s="15">
        <v>34</v>
      </c>
      <c r="D173" s="15" t="s">
        <v>10</v>
      </c>
      <c r="E173" s="16">
        <v>19</v>
      </c>
      <c r="F173" s="16">
        <v>78</v>
      </c>
      <c r="G173" s="21">
        <f t="shared" si="4"/>
        <v>97</v>
      </c>
      <c r="H173" s="21">
        <f t="shared" si="5"/>
        <v>18</v>
      </c>
      <c r="I173" s="18"/>
      <c r="J173" s="18"/>
    </row>
    <row r="174" spans="1:10" s="3" customFormat="1" ht="13" thickBot="1">
      <c r="A174" s="26"/>
      <c r="B174" s="27"/>
      <c r="G174" s="21"/>
      <c r="H174" s="21"/>
      <c r="J174" s="32"/>
    </row>
    <row r="175" spans="1:10" s="2" customFormat="1" ht="11" thickBot="1">
      <c r="A175" s="34"/>
      <c r="B175" s="19" t="s">
        <v>149</v>
      </c>
      <c r="C175" s="19">
        <v>35</v>
      </c>
      <c r="D175" s="19" t="s">
        <v>7</v>
      </c>
      <c r="E175" s="20">
        <v>14</v>
      </c>
      <c r="F175" s="21">
        <v>62</v>
      </c>
      <c r="G175" s="21">
        <f t="shared" si="4"/>
        <v>76</v>
      </c>
      <c r="H175" s="21">
        <f t="shared" si="5"/>
        <v>120</v>
      </c>
      <c r="I175" s="21">
        <f>SUM(G175:G178)-MIN(G175:G178)</f>
        <v>241</v>
      </c>
      <c r="J175" s="25">
        <f>RANK(I175,$I$5:$I$268)</f>
        <v>30</v>
      </c>
    </row>
    <row r="176" spans="1:10" s="3" customFormat="1" ht="11" thickBot="1">
      <c r="A176" s="37" t="s">
        <v>148</v>
      </c>
      <c r="B176" s="13" t="s">
        <v>150</v>
      </c>
      <c r="C176" s="13">
        <v>35</v>
      </c>
      <c r="D176" s="13" t="s">
        <v>8</v>
      </c>
      <c r="E176" s="14">
        <v>18</v>
      </c>
      <c r="F176" s="14">
        <v>60</v>
      </c>
      <c r="G176" s="21">
        <f t="shared" si="4"/>
        <v>78</v>
      </c>
      <c r="H176" s="21">
        <f t="shared" si="5"/>
        <v>116</v>
      </c>
      <c r="I176" s="17"/>
      <c r="J176" s="17"/>
    </row>
    <row r="177" spans="1:10" s="2" customFormat="1" ht="11" thickBot="1">
      <c r="A177" s="35"/>
      <c r="B177" s="10"/>
      <c r="C177" s="10">
        <v>35</v>
      </c>
      <c r="D177" s="10" t="s">
        <v>9</v>
      </c>
      <c r="E177" s="11"/>
      <c r="F177" s="12"/>
      <c r="G177" s="21">
        <f t="shared" si="4"/>
        <v>0</v>
      </c>
      <c r="H177" s="21">
        <f t="shared" si="5"/>
        <v>172</v>
      </c>
      <c r="I177" s="17"/>
      <c r="J177" s="17"/>
    </row>
    <row r="178" spans="1:10" s="3" customFormat="1" ht="11" thickBot="1">
      <c r="A178" s="36"/>
      <c r="B178" s="15" t="s">
        <v>151</v>
      </c>
      <c r="C178" s="15">
        <v>35</v>
      </c>
      <c r="D178" s="15" t="s">
        <v>10</v>
      </c>
      <c r="E178" s="16">
        <v>15</v>
      </c>
      <c r="F178" s="16">
        <v>72</v>
      </c>
      <c r="G178" s="21">
        <f t="shared" si="4"/>
        <v>87</v>
      </c>
      <c r="H178" s="21">
        <f t="shared" si="5"/>
        <v>77</v>
      </c>
      <c r="I178" s="18"/>
      <c r="J178" s="18"/>
    </row>
    <row r="179" spans="1:10" s="2" customFormat="1" ht="13" thickBot="1">
      <c r="A179" s="26"/>
      <c r="B179" s="27"/>
      <c r="G179" s="21"/>
      <c r="H179" s="21"/>
      <c r="J179" s="33"/>
    </row>
    <row r="180" spans="1:10" s="3" customFormat="1" ht="11" thickBot="1">
      <c r="A180" s="34"/>
      <c r="B180" s="19" t="s">
        <v>153</v>
      </c>
      <c r="C180" s="19">
        <v>36</v>
      </c>
      <c r="D180" s="19" t="s">
        <v>7</v>
      </c>
      <c r="E180" s="20">
        <v>11</v>
      </c>
      <c r="F180" s="21">
        <v>26</v>
      </c>
      <c r="G180" s="21">
        <f t="shared" si="4"/>
        <v>37</v>
      </c>
      <c r="H180" s="21">
        <f t="shared" si="5"/>
        <v>165</v>
      </c>
      <c r="I180" s="21">
        <f>SUM(G180:G183)-MIN(G180:G183)</f>
        <v>120</v>
      </c>
      <c r="J180" s="25">
        <f>RANK(I180,$I$5:$I$268)</f>
        <v>44</v>
      </c>
    </row>
    <row r="181" spans="1:10" s="2" customFormat="1" ht="11" thickBot="1">
      <c r="A181" s="37" t="s">
        <v>152</v>
      </c>
      <c r="B181" s="13" t="s">
        <v>154</v>
      </c>
      <c r="C181" s="13">
        <v>36</v>
      </c>
      <c r="D181" s="13" t="s">
        <v>8</v>
      </c>
      <c r="E181" s="14">
        <v>7</v>
      </c>
      <c r="F181" s="14">
        <v>28</v>
      </c>
      <c r="G181" s="21">
        <f t="shared" si="4"/>
        <v>35</v>
      </c>
      <c r="H181" s="21">
        <f t="shared" si="5"/>
        <v>166</v>
      </c>
      <c r="I181" s="17"/>
      <c r="J181" s="17"/>
    </row>
    <row r="182" spans="1:10" s="3" customFormat="1" ht="11" thickBot="1">
      <c r="A182" s="35"/>
      <c r="B182" s="10" t="s">
        <v>155</v>
      </c>
      <c r="C182" s="10">
        <v>36</v>
      </c>
      <c r="D182" s="10" t="s">
        <v>9</v>
      </c>
      <c r="E182" s="11">
        <v>18</v>
      </c>
      <c r="F182" s="12">
        <v>30</v>
      </c>
      <c r="G182" s="21">
        <f t="shared" si="4"/>
        <v>48</v>
      </c>
      <c r="H182" s="21">
        <f t="shared" si="5"/>
        <v>158</v>
      </c>
      <c r="I182" s="17"/>
      <c r="J182" s="17"/>
    </row>
    <row r="183" spans="1:10" s="2" customFormat="1" ht="11" thickBot="1">
      <c r="A183" s="36"/>
      <c r="B183" s="15" t="s">
        <v>156</v>
      </c>
      <c r="C183" s="15">
        <v>36</v>
      </c>
      <c r="D183" s="15" t="s">
        <v>10</v>
      </c>
      <c r="E183" s="16">
        <v>3</v>
      </c>
      <c r="F183" s="16">
        <v>8</v>
      </c>
      <c r="G183" s="21">
        <f t="shared" si="4"/>
        <v>11</v>
      </c>
      <c r="H183" s="21">
        <f t="shared" si="5"/>
        <v>171</v>
      </c>
      <c r="I183" s="18"/>
      <c r="J183" s="18"/>
    </row>
    <row r="184" spans="1:10" s="3" customFormat="1" ht="13" thickBot="1">
      <c r="A184" s="26"/>
      <c r="B184" s="27"/>
      <c r="G184" s="21"/>
      <c r="H184" s="21"/>
      <c r="J184" s="32"/>
    </row>
    <row r="185" spans="1:10" s="2" customFormat="1" ht="11" thickBot="1">
      <c r="A185" s="34"/>
      <c r="B185" s="19" t="s">
        <v>157</v>
      </c>
      <c r="C185" s="19">
        <v>37</v>
      </c>
      <c r="D185" s="19" t="s">
        <v>7</v>
      </c>
      <c r="E185" s="20">
        <v>20</v>
      </c>
      <c r="F185" s="21">
        <v>80</v>
      </c>
      <c r="G185" s="21">
        <f t="shared" si="4"/>
        <v>100</v>
      </c>
      <c r="H185" s="21">
        <f t="shared" si="5"/>
        <v>1</v>
      </c>
      <c r="I185" s="21">
        <f>SUM(G185:G188)-MIN(G185:G188)</f>
        <v>290</v>
      </c>
      <c r="J185" s="25">
        <f>RANK(I185,$I$5:$I$268)</f>
        <v>4</v>
      </c>
    </row>
    <row r="186" spans="1:10" s="3" customFormat="1" ht="11" thickBot="1">
      <c r="A186" s="37" t="s">
        <v>27</v>
      </c>
      <c r="B186" s="13" t="s">
        <v>158</v>
      </c>
      <c r="C186" s="13">
        <v>37</v>
      </c>
      <c r="D186" s="13" t="s">
        <v>8</v>
      </c>
      <c r="E186" s="14">
        <v>20</v>
      </c>
      <c r="F186" s="14">
        <v>64</v>
      </c>
      <c r="G186" s="21">
        <f t="shared" si="4"/>
        <v>84</v>
      </c>
      <c r="H186" s="21">
        <f t="shared" si="5"/>
        <v>90</v>
      </c>
      <c r="I186" s="17"/>
      <c r="J186" s="17"/>
    </row>
    <row r="187" spans="1:10" s="2" customFormat="1" ht="11" thickBot="1">
      <c r="A187" s="35"/>
      <c r="B187" s="10" t="s">
        <v>159</v>
      </c>
      <c r="C187" s="10">
        <v>37</v>
      </c>
      <c r="D187" s="10" t="s">
        <v>9</v>
      </c>
      <c r="E187" s="11">
        <v>20</v>
      </c>
      <c r="F187" s="12">
        <v>74</v>
      </c>
      <c r="G187" s="21">
        <f t="shared" si="4"/>
        <v>94</v>
      </c>
      <c r="H187" s="21">
        <f t="shared" si="5"/>
        <v>30</v>
      </c>
      <c r="I187" s="17"/>
      <c r="J187" s="17"/>
    </row>
    <row r="188" spans="1:10" s="3" customFormat="1" ht="11" thickBot="1">
      <c r="A188" s="36"/>
      <c r="B188" s="15" t="s">
        <v>160</v>
      </c>
      <c r="C188" s="15">
        <v>37</v>
      </c>
      <c r="D188" s="15" t="s">
        <v>10</v>
      </c>
      <c r="E188" s="16">
        <v>20</v>
      </c>
      <c r="F188" s="16">
        <v>76</v>
      </c>
      <c r="G188" s="21">
        <f t="shared" si="4"/>
        <v>96</v>
      </c>
      <c r="H188" s="21">
        <f t="shared" si="5"/>
        <v>19</v>
      </c>
      <c r="I188" s="18"/>
      <c r="J188" s="18"/>
    </row>
    <row r="189" spans="1:10" s="2" customFormat="1" ht="13" thickBot="1">
      <c r="A189" s="26"/>
      <c r="B189" s="27"/>
      <c r="G189" s="21"/>
      <c r="H189" s="21"/>
    </row>
    <row r="190" spans="1:10" s="3" customFormat="1" ht="11" thickBot="1">
      <c r="A190" s="34"/>
      <c r="B190" s="19" t="s">
        <v>162</v>
      </c>
      <c r="C190" s="19">
        <v>38</v>
      </c>
      <c r="D190" s="19" t="s">
        <v>7</v>
      </c>
      <c r="E190" s="20">
        <v>20</v>
      </c>
      <c r="F190" s="21">
        <v>72</v>
      </c>
      <c r="G190" s="21">
        <f t="shared" si="4"/>
        <v>92</v>
      </c>
      <c r="H190" s="21">
        <f t="shared" si="5"/>
        <v>46</v>
      </c>
      <c r="I190" s="21">
        <f>SUM(G190:G193)-MIN(G190:G193)</f>
        <v>264</v>
      </c>
      <c r="J190" s="25">
        <f>RANK(I190,$I$5:$I$268)</f>
        <v>19</v>
      </c>
    </row>
    <row r="191" spans="1:10" s="2" customFormat="1" ht="11" thickBot="1">
      <c r="A191" s="37" t="s">
        <v>161</v>
      </c>
      <c r="B191" s="13" t="s">
        <v>163</v>
      </c>
      <c r="C191" s="13">
        <v>38</v>
      </c>
      <c r="D191" s="13" t="s">
        <v>8</v>
      </c>
      <c r="E191" s="14">
        <v>16</v>
      </c>
      <c r="F191" s="14">
        <v>60</v>
      </c>
      <c r="G191" s="21">
        <f t="shared" si="4"/>
        <v>76</v>
      </c>
      <c r="H191" s="21">
        <f t="shared" si="5"/>
        <v>120</v>
      </c>
      <c r="I191" s="17"/>
      <c r="J191" s="17"/>
    </row>
    <row r="192" spans="1:10" ht="13" thickBot="1">
      <c r="A192" s="35"/>
      <c r="B192" s="10" t="s">
        <v>164</v>
      </c>
      <c r="C192" s="10">
        <v>38</v>
      </c>
      <c r="D192" s="10" t="s">
        <v>9</v>
      </c>
      <c r="E192" s="11">
        <v>20</v>
      </c>
      <c r="F192" s="12">
        <v>64</v>
      </c>
      <c r="G192" s="21">
        <f t="shared" si="4"/>
        <v>84</v>
      </c>
      <c r="H192" s="21">
        <f t="shared" si="5"/>
        <v>90</v>
      </c>
      <c r="I192" s="17"/>
      <c r="J192" s="17"/>
    </row>
    <row r="193" spans="1:10" ht="13" thickBot="1">
      <c r="A193" s="36"/>
      <c r="B193" s="15" t="s">
        <v>165</v>
      </c>
      <c r="C193" s="15">
        <v>38</v>
      </c>
      <c r="D193" s="15" t="s">
        <v>10</v>
      </c>
      <c r="E193" s="16">
        <v>20</v>
      </c>
      <c r="F193" s="16">
        <v>68</v>
      </c>
      <c r="G193" s="21">
        <f t="shared" si="4"/>
        <v>88</v>
      </c>
      <c r="H193" s="21">
        <f t="shared" si="5"/>
        <v>69</v>
      </c>
      <c r="I193" s="18"/>
      <c r="J193" s="18"/>
    </row>
    <row r="194" spans="1:10" ht="13" thickBot="1">
      <c r="A194" s="29"/>
      <c r="B194" s="3"/>
      <c r="G194" s="21"/>
      <c r="H194" s="21"/>
      <c r="J194"/>
    </row>
    <row r="195" spans="1:10" ht="13" thickBot="1">
      <c r="A195" s="34"/>
      <c r="B195" s="19" t="s">
        <v>167</v>
      </c>
      <c r="C195" s="19">
        <v>39</v>
      </c>
      <c r="D195" s="19" t="s">
        <v>7</v>
      </c>
      <c r="E195" s="20">
        <v>20</v>
      </c>
      <c r="F195" s="21">
        <v>62</v>
      </c>
      <c r="G195" s="21">
        <f t="shared" si="4"/>
        <v>82</v>
      </c>
      <c r="H195" s="21">
        <f t="shared" si="5"/>
        <v>104</v>
      </c>
      <c r="I195" s="21">
        <f>SUM(G195:G198)-MIN(G195:G198)</f>
        <v>266</v>
      </c>
      <c r="J195" s="25">
        <f>RANK(I195,$I$5:$I$268)</f>
        <v>18</v>
      </c>
    </row>
    <row r="196" spans="1:10" ht="13" thickBot="1">
      <c r="A196" s="37" t="s">
        <v>166</v>
      </c>
      <c r="B196" s="13" t="s">
        <v>168</v>
      </c>
      <c r="C196" s="13">
        <v>39</v>
      </c>
      <c r="D196" s="13" t="s">
        <v>8</v>
      </c>
      <c r="E196" s="14">
        <v>18</v>
      </c>
      <c r="F196" s="14">
        <v>68</v>
      </c>
      <c r="G196" s="21">
        <f t="shared" si="4"/>
        <v>86</v>
      </c>
      <c r="H196" s="21">
        <f t="shared" si="5"/>
        <v>78</v>
      </c>
      <c r="I196" s="17"/>
      <c r="J196" s="17"/>
    </row>
    <row r="197" spans="1:10" ht="13" thickBot="1">
      <c r="A197" s="35"/>
      <c r="B197" s="10" t="s">
        <v>169</v>
      </c>
      <c r="C197" s="10">
        <v>39</v>
      </c>
      <c r="D197" s="10" t="s">
        <v>9</v>
      </c>
      <c r="E197" s="11">
        <v>20</v>
      </c>
      <c r="F197" s="12">
        <v>68</v>
      </c>
      <c r="G197" s="21">
        <f t="shared" si="4"/>
        <v>88</v>
      </c>
      <c r="H197" s="21">
        <f t="shared" si="5"/>
        <v>69</v>
      </c>
      <c r="I197" s="17"/>
      <c r="J197" s="17"/>
    </row>
    <row r="198" spans="1:10" ht="13" thickBot="1">
      <c r="A198" s="36"/>
      <c r="B198" s="15" t="s">
        <v>170</v>
      </c>
      <c r="C198" s="15">
        <v>39</v>
      </c>
      <c r="D198" s="15" t="s">
        <v>10</v>
      </c>
      <c r="E198" s="16">
        <v>20</v>
      </c>
      <c r="F198" s="16">
        <v>72</v>
      </c>
      <c r="G198" s="21">
        <f t="shared" ref="G198:G261" si="6">SUM(E198:F198)</f>
        <v>92</v>
      </c>
      <c r="H198" s="21">
        <f t="shared" ref="H198:H261" si="7">RANK(G198,$G$5:$G$283)</f>
        <v>46</v>
      </c>
      <c r="I198" s="18"/>
      <c r="J198" s="18"/>
    </row>
    <row r="199" spans="1:10" ht="13" thickBot="1">
      <c r="A199" s="29"/>
      <c r="B199" s="3"/>
      <c r="G199" s="21"/>
      <c r="H199" s="21"/>
      <c r="J199"/>
    </row>
    <row r="200" spans="1:10" ht="13" thickBot="1">
      <c r="A200" s="34"/>
      <c r="B200" s="19" t="s">
        <v>238</v>
      </c>
      <c r="C200" s="19">
        <v>40</v>
      </c>
      <c r="D200" s="19" t="s">
        <v>7</v>
      </c>
      <c r="E200" s="20">
        <v>14</v>
      </c>
      <c r="F200" s="21">
        <v>42</v>
      </c>
      <c r="G200" s="21">
        <f t="shared" si="6"/>
        <v>56</v>
      </c>
      <c r="H200" s="21">
        <f t="shared" si="7"/>
        <v>150</v>
      </c>
      <c r="I200" s="21">
        <f>SUM(G200:G203)-MIN(G200:G203)</f>
        <v>236</v>
      </c>
      <c r="J200" s="25">
        <f>RANK(I200,$I$5:$I$268)</f>
        <v>31</v>
      </c>
    </row>
    <row r="201" spans="1:10" ht="13" thickBot="1">
      <c r="A201" s="37" t="s">
        <v>171</v>
      </c>
      <c r="B201" s="13" t="s">
        <v>172</v>
      </c>
      <c r="C201" s="13">
        <v>40</v>
      </c>
      <c r="D201" s="13" t="s">
        <v>8</v>
      </c>
      <c r="E201" s="14">
        <v>20</v>
      </c>
      <c r="F201" s="14">
        <v>72</v>
      </c>
      <c r="G201" s="21">
        <f t="shared" si="6"/>
        <v>92</v>
      </c>
      <c r="H201" s="21">
        <f t="shared" si="7"/>
        <v>46</v>
      </c>
      <c r="I201" s="17"/>
      <c r="J201" s="17"/>
    </row>
    <row r="202" spans="1:10" ht="13" thickBot="1">
      <c r="A202" s="35"/>
      <c r="B202" s="10"/>
      <c r="C202" s="10">
        <v>40</v>
      </c>
      <c r="D202" s="10" t="s">
        <v>9</v>
      </c>
      <c r="E202" s="11"/>
      <c r="F202" s="12"/>
      <c r="G202" s="21">
        <f t="shared" si="6"/>
        <v>0</v>
      </c>
      <c r="H202" s="21">
        <f t="shared" si="7"/>
        <v>172</v>
      </c>
      <c r="I202" s="17"/>
      <c r="J202" s="17"/>
    </row>
    <row r="203" spans="1:10" ht="13" thickBot="1">
      <c r="A203" s="36"/>
      <c r="B203" s="15" t="s">
        <v>173</v>
      </c>
      <c r="C203" s="15">
        <v>40</v>
      </c>
      <c r="D203" s="15" t="s">
        <v>10</v>
      </c>
      <c r="E203" s="16">
        <v>18</v>
      </c>
      <c r="F203" s="16">
        <v>70</v>
      </c>
      <c r="G203" s="21">
        <f t="shared" si="6"/>
        <v>88</v>
      </c>
      <c r="H203" s="21">
        <f t="shared" si="7"/>
        <v>69</v>
      </c>
      <c r="I203" s="18"/>
      <c r="J203" s="18"/>
    </row>
    <row r="204" spans="1:10" ht="13" thickBot="1">
      <c r="A204" s="29"/>
      <c r="B204" s="3"/>
      <c r="G204" s="21"/>
      <c r="H204" s="21"/>
      <c r="J204"/>
    </row>
    <row r="205" spans="1:10" ht="13" thickBot="1">
      <c r="A205" s="34"/>
      <c r="B205" s="19" t="s">
        <v>174</v>
      </c>
      <c r="C205" s="19">
        <v>41</v>
      </c>
      <c r="D205" s="19" t="s">
        <v>7</v>
      </c>
      <c r="E205" s="20">
        <v>20</v>
      </c>
      <c r="F205" s="21">
        <v>80</v>
      </c>
      <c r="G205" s="21">
        <f t="shared" si="6"/>
        <v>100</v>
      </c>
      <c r="H205" s="21">
        <f t="shared" si="7"/>
        <v>1</v>
      </c>
      <c r="I205" s="21">
        <f>SUM(G205:G208)-MIN(G205:G208)</f>
        <v>300</v>
      </c>
      <c r="J205" s="25">
        <f>RANK(I205,$I$5:$I$268)</f>
        <v>1</v>
      </c>
    </row>
    <row r="206" spans="1:10" ht="13" thickBot="1">
      <c r="A206" s="37" t="s">
        <v>20</v>
      </c>
      <c r="B206" s="13" t="s">
        <v>175</v>
      </c>
      <c r="C206" s="13">
        <v>41</v>
      </c>
      <c r="D206" s="13" t="s">
        <v>8</v>
      </c>
      <c r="E206" s="14">
        <v>20</v>
      </c>
      <c r="F206" s="14">
        <v>80</v>
      </c>
      <c r="G206" s="21">
        <f t="shared" si="6"/>
        <v>100</v>
      </c>
      <c r="H206" s="21">
        <f t="shared" si="7"/>
        <v>1</v>
      </c>
      <c r="I206" s="17"/>
      <c r="J206" s="17"/>
    </row>
    <row r="207" spans="1:10" ht="13" thickBot="1">
      <c r="A207" s="35"/>
      <c r="B207" s="10" t="s">
        <v>176</v>
      </c>
      <c r="C207" s="10">
        <v>41</v>
      </c>
      <c r="D207" s="10" t="s">
        <v>9</v>
      </c>
      <c r="E207" s="11">
        <v>20</v>
      </c>
      <c r="F207" s="12">
        <v>80</v>
      </c>
      <c r="G207" s="21">
        <f t="shared" si="6"/>
        <v>100</v>
      </c>
      <c r="H207" s="21">
        <f t="shared" si="7"/>
        <v>1</v>
      </c>
      <c r="I207" s="17"/>
      <c r="J207" s="17"/>
    </row>
    <row r="208" spans="1:10" ht="13" thickBot="1">
      <c r="A208" s="36"/>
      <c r="B208" s="15" t="s">
        <v>239</v>
      </c>
      <c r="C208" s="15">
        <v>41</v>
      </c>
      <c r="D208" s="15" t="s">
        <v>10</v>
      </c>
      <c r="E208" s="16">
        <v>20</v>
      </c>
      <c r="F208" s="16">
        <v>76</v>
      </c>
      <c r="G208" s="21">
        <f t="shared" si="6"/>
        <v>96</v>
      </c>
      <c r="H208" s="21">
        <f t="shared" si="7"/>
        <v>19</v>
      </c>
      <c r="I208" s="18"/>
      <c r="J208" s="18"/>
    </row>
    <row r="209" spans="1:10" ht="13" thickBot="1">
      <c r="A209" s="29"/>
      <c r="B209" s="2"/>
      <c r="G209" s="21"/>
      <c r="H209" s="21"/>
      <c r="J209"/>
    </row>
    <row r="210" spans="1:10" s="3" customFormat="1" ht="11" thickBot="1">
      <c r="A210" s="34"/>
      <c r="B210" s="19"/>
      <c r="C210" s="19">
        <v>42</v>
      </c>
      <c r="D210" s="19" t="s">
        <v>7</v>
      </c>
      <c r="E210" s="20"/>
      <c r="F210" s="21"/>
      <c r="G210" s="21">
        <f t="shared" si="6"/>
        <v>0</v>
      </c>
      <c r="H210" s="21">
        <f t="shared" si="7"/>
        <v>172</v>
      </c>
      <c r="I210" s="21">
        <f>SUM(G210:G213)-MIN(G210:G213)</f>
        <v>84</v>
      </c>
      <c r="J210" s="25">
        <f>RANK(I210,$I$5:$I$268)</f>
        <v>46</v>
      </c>
    </row>
    <row r="211" spans="1:10" ht="13" thickBot="1">
      <c r="A211" s="37" t="s">
        <v>177</v>
      </c>
      <c r="B211" s="13" t="s">
        <v>178</v>
      </c>
      <c r="C211" s="13">
        <v>42</v>
      </c>
      <c r="D211" s="13" t="s">
        <v>8</v>
      </c>
      <c r="E211" s="14"/>
      <c r="F211" s="14"/>
      <c r="G211" s="21">
        <f t="shared" si="6"/>
        <v>0</v>
      </c>
      <c r="H211" s="21">
        <f t="shared" si="7"/>
        <v>172</v>
      </c>
      <c r="I211" s="17"/>
      <c r="J211" s="17"/>
    </row>
    <row r="212" spans="1:10" ht="13" thickBot="1">
      <c r="A212" s="35"/>
      <c r="B212" s="10" t="s">
        <v>179</v>
      </c>
      <c r="C212" s="10">
        <v>42</v>
      </c>
      <c r="D212" s="10" t="s">
        <v>9</v>
      </c>
      <c r="E212" s="11">
        <v>20</v>
      </c>
      <c r="F212" s="12">
        <v>64</v>
      </c>
      <c r="G212" s="21">
        <f t="shared" si="6"/>
        <v>84</v>
      </c>
      <c r="H212" s="21">
        <f t="shared" si="7"/>
        <v>90</v>
      </c>
      <c r="I212" s="17"/>
      <c r="J212" s="17"/>
    </row>
    <row r="213" spans="1:10" ht="13" thickBot="1">
      <c r="A213" s="36"/>
      <c r="B213" s="15"/>
      <c r="C213" s="15">
        <v>42</v>
      </c>
      <c r="D213" s="15" t="s">
        <v>10</v>
      </c>
      <c r="E213" s="16"/>
      <c r="F213" s="16"/>
      <c r="G213" s="21">
        <f t="shared" si="6"/>
        <v>0</v>
      </c>
      <c r="H213" s="21">
        <f t="shared" si="7"/>
        <v>172</v>
      </c>
      <c r="I213" s="18"/>
      <c r="J213" s="18"/>
    </row>
    <row r="214" spans="1:10" ht="13" thickBot="1">
      <c r="A214" s="29"/>
      <c r="B214" s="3"/>
      <c r="G214" s="21"/>
      <c r="H214" s="21"/>
      <c r="J214"/>
    </row>
    <row r="215" spans="1:10" ht="13" thickBot="1">
      <c r="A215" s="34"/>
      <c r="B215" s="19"/>
      <c r="C215" s="19">
        <v>43</v>
      </c>
      <c r="D215" s="19" t="s">
        <v>7</v>
      </c>
      <c r="E215" s="20"/>
      <c r="F215" s="21"/>
      <c r="G215" s="21">
        <f t="shared" si="6"/>
        <v>0</v>
      </c>
      <c r="H215" s="21">
        <f t="shared" si="7"/>
        <v>172</v>
      </c>
      <c r="I215" s="21">
        <f>SUM(G215:G218)-MIN(G215:G218)</f>
        <v>0</v>
      </c>
      <c r="J215" s="25">
        <f>RANK(I215,$I$5:$I$268)</f>
        <v>49</v>
      </c>
    </row>
    <row r="216" spans="1:10" ht="13" thickBot="1">
      <c r="A216" s="37" t="s">
        <v>37</v>
      </c>
      <c r="B216" s="13"/>
      <c r="C216" s="13">
        <v>43</v>
      </c>
      <c r="D216" s="13" t="s">
        <v>8</v>
      </c>
      <c r="E216" s="14"/>
      <c r="F216" s="14"/>
      <c r="G216" s="21">
        <f t="shared" si="6"/>
        <v>0</v>
      </c>
      <c r="H216" s="21">
        <f t="shared" si="7"/>
        <v>172</v>
      </c>
      <c r="I216" s="17"/>
      <c r="J216" s="17"/>
    </row>
    <row r="217" spans="1:10" ht="13" thickBot="1">
      <c r="A217" s="35"/>
      <c r="B217" s="10"/>
      <c r="C217" s="10">
        <v>43</v>
      </c>
      <c r="D217" s="10" t="s">
        <v>9</v>
      </c>
      <c r="E217" s="11"/>
      <c r="F217" s="12"/>
      <c r="G217" s="21">
        <f t="shared" si="6"/>
        <v>0</v>
      </c>
      <c r="H217" s="21">
        <f t="shared" si="7"/>
        <v>172</v>
      </c>
      <c r="I217" s="17"/>
      <c r="J217" s="17"/>
    </row>
    <row r="218" spans="1:10" ht="13" thickBot="1">
      <c r="A218" s="36"/>
      <c r="B218" s="15"/>
      <c r="C218" s="15">
        <v>43</v>
      </c>
      <c r="D218" s="15" t="s">
        <v>10</v>
      </c>
      <c r="E218" s="16"/>
      <c r="F218" s="16"/>
      <c r="G218" s="21">
        <f t="shared" si="6"/>
        <v>0</v>
      </c>
      <c r="H218" s="21">
        <f t="shared" si="7"/>
        <v>172</v>
      </c>
      <c r="I218" s="18"/>
      <c r="J218" s="18"/>
    </row>
    <row r="219" spans="1:10" ht="13" thickBot="1">
      <c r="A219" s="7"/>
      <c r="B219" s="2"/>
      <c r="G219" s="21"/>
      <c r="H219" s="21"/>
      <c r="J219"/>
    </row>
    <row r="220" spans="1:10" ht="13" thickBot="1">
      <c r="A220" s="34"/>
      <c r="B220" s="19" t="s">
        <v>38</v>
      </c>
      <c r="C220" s="19">
        <v>44</v>
      </c>
      <c r="D220" s="19" t="s">
        <v>7</v>
      </c>
      <c r="E220" s="20">
        <v>20</v>
      </c>
      <c r="F220" s="21">
        <v>80</v>
      </c>
      <c r="G220" s="21">
        <f t="shared" si="6"/>
        <v>100</v>
      </c>
      <c r="H220" s="21">
        <f t="shared" si="7"/>
        <v>1</v>
      </c>
      <c r="I220" s="21">
        <f>SUM(G220:G223)-MIN(G220:G223)</f>
        <v>278</v>
      </c>
      <c r="J220" s="25">
        <f>RANK(I220,$I$5:$I$268)</f>
        <v>11</v>
      </c>
    </row>
    <row r="221" spans="1:10" ht="13" thickBot="1">
      <c r="A221" s="37" t="s">
        <v>180</v>
      </c>
      <c r="B221" s="13" t="s">
        <v>181</v>
      </c>
      <c r="C221" s="13">
        <v>44</v>
      </c>
      <c r="D221" s="13" t="s">
        <v>8</v>
      </c>
      <c r="E221" s="14">
        <v>17</v>
      </c>
      <c r="F221" s="14">
        <v>66</v>
      </c>
      <c r="G221" s="21">
        <f t="shared" si="6"/>
        <v>83</v>
      </c>
      <c r="H221" s="21">
        <f t="shared" si="7"/>
        <v>101</v>
      </c>
      <c r="I221" s="17"/>
      <c r="J221" s="17"/>
    </row>
    <row r="222" spans="1:10" ht="13" thickBot="1">
      <c r="A222" s="35"/>
      <c r="B222" s="10" t="s">
        <v>182</v>
      </c>
      <c r="C222" s="10">
        <v>44</v>
      </c>
      <c r="D222" s="10" t="s">
        <v>9</v>
      </c>
      <c r="E222" s="11">
        <v>17</v>
      </c>
      <c r="F222" s="12">
        <v>54</v>
      </c>
      <c r="G222" s="21">
        <f t="shared" si="6"/>
        <v>71</v>
      </c>
      <c r="H222" s="21">
        <f t="shared" si="7"/>
        <v>128</v>
      </c>
      <c r="I222" s="17"/>
      <c r="J222" s="17"/>
    </row>
    <row r="223" spans="1:10" ht="13" thickBot="1">
      <c r="A223" s="36"/>
      <c r="B223" s="15" t="s">
        <v>183</v>
      </c>
      <c r="C223" s="15">
        <v>44</v>
      </c>
      <c r="D223" s="15" t="s">
        <v>10</v>
      </c>
      <c r="E223" s="16">
        <v>19</v>
      </c>
      <c r="F223" s="16">
        <v>76</v>
      </c>
      <c r="G223" s="21">
        <f t="shared" si="6"/>
        <v>95</v>
      </c>
      <c r="H223" s="21">
        <f t="shared" si="7"/>
        <v>28</v>
      </c>
      <c r="I223" s="18"/>
      <c r="J223" s="18"/>
    </row>
    <row r="224" spans="1:10" ht="13" thickBot="1">
      <c r="A224" s="7"/>
      <c r="G224" s="21"/>
      <c r="H224" s="21"/>
      <c r="J224"/>
    </row>
    <row r="225" spans="1:10" ht="13" thickBot="1">
      <c r="A225" s="34"/>
      <c r="B225" s="19" t="s">
        <v>185</v>
      </c>
      <c r="C225" s="19">
        <v>45</v>
      </c>
      <c r="D225" s="19" t="s">
        <v>7</v>
      </c>
      <c r="E225" s="20">
        <v>10</v>
      </c>
      <c r="F225" s="21">
        <v>74</v>
      </c>
      <c r="G225" s="21">
        <f t="shared" si="6"/>
        <v>84</v>
      </c>
      <c r="H225" s="21">
        <f t="shared" si="7"/>
        <v>90</v>
      </c>
      <c r="I225" s="21">
        <f>SUM(G225:G228)-MIN(G225:G228)</f>
        <v>227</v>
      </c>
      <c r="J225" s="25">
        <f>RANK(I225,$I$5:$I$268)</f>
        <v>34</v>
      </c>
    </row>
    <row r="226" spans="1:10" ht="13" thickBot="1">
      <c r="A226" s="37" t="s">
        <v>184</v>
      </c>
      <c r="B226" s="13" t="s">
        <v>186</v>
      </c>
      <c r="C226" s="13">
        <v>45</v>
      </c>
      <c r="D226" s="13" t="s">
        <v>8</v>
      </c>
      <c r="E226" s="14">
        <v>11</v>
      </c>
      <c r="F226" s="14">
        <v>54</v>
      </c>
      <c r="G226" s="21">
        <f t="shared" si="6"/>
        <v>65</v>
      </c>
      <c r="H226" s="21">
        <f t="shared" si="7"/>
        <v>139</v>
      </c>
      <c r="I226" s="17"/>
      <c r="J226" s="17"/>
    </row>
    <row r="227" spans="1:10" ht="13" thickBot="1">
      <c r="A227" s="35"/>
      <c r="B227" s="10" t="s">
        <v>187</v>
      </c>
      <c r="C227" s="10">
        <v>45</v>
      </c>
      <c r="D227" s="10" t="s">
        <v>9</v>
      </c>
      <c r="E227" s="11">
        <v>14</v>
      </c>
      <c r="F227" s="12">
        <v>64</v>
      </c>
      <c r="G227" s="21">
        <f t="shared" si="6"/>
        <v>78</v>
      </c>
      <c r="H227" s="21">
        <f t="shared" si="7"/>
        <v>116</v>
      </c>
      <c r="I227" s="17"/>
      <c r="J227" s="17"/>
    </row>
    <row r="228" spans="1:10" ht="13" thickBot="1">
      <c r="A228" s="36"/>
      <c r="B228" s="15"/>
      <c r="C228" s="15">
        <v>45</v>
      </c>
      <c r="D228" s="15" t="s">
        <v>10</v>
      </c>
      <c r="E228" s="16"/>
      <c r="F228" s="16"/>
      <c r="G228" s="21">
        <f t="shared" si="6"/>
        <v>0</v>
      </c>
      <c r="H228" s="21">
        <f t="shared" si="7"/>
        <v>172</v>
      </c>
      <c r="I228" s="18"/>
      <c r="J228" s="18"/>
    </row>
    <row r="229" spans="1:10" ht="13" thickBot="1">
      <c r="A229" s="7"/>
      <c r="G229" s="21"/>
      <c r="H229" s="21"/>
    </row>
    <row r="230" spans="1:10" ht="13" thickBot="1">
      <c r="A230" s="34"/>
      <c r="B230" s="19" t="s">
        <v>188</v>
      </c>
      <c r="C230" s="19">
        <v>46</v>
      </c>
      <c r="D230" s="19" t="s">
        <v>7</v>
      </c>
      <c r="E230" s="20">
        <v>20</v>
      </c>
      <c r="F230" s="21">
        <v>76</v>
      </c>
      <c r="G230" s="21">
        <f t="shared" si="6"/>
        <v>96</v>
      </c>
      <c r="H230" s="21">
        <f t="shared" si="7"/>
        <v>19</v>
      </c>
      <c r="I230" s="21">
        <f>SUM(G230:G233)-MIN(G230:G233)</f>
        <v>288</v>
      </c>
      <c r="J230" s="25">
        <f>RANK(I230,$I$5:$I$268)</f>
        <v>6</v>
      </c>
    </row>
    <row r="231" spans="1:10" ht="13" thickBot="1">
      <c r="A231" s="37" t="s">
        <v>16</v>
      </c>
      <c r="B231" s="13" t="s">
        <v>189</v>
      </c>
      <c r="C231" s="13">
        <v>46</v>
      </c>
      <c r="D231" s="13" t="s">
        <v>8</v>
      </c>
      <c r="E231" s="14">
        <v>17</v>
      </c>
      <c r="F231" s="14">
        <v>76</v>
      </c>
      <c r="G231" s="21">
        <f t="shared" si="6"/>
        <v>93</v>
      </c>
      <c r="H231" s="21">
        <f t="shared" si="7"/>
        <v>44</v>
      </c>
      <c r="I231" s="17"/>
      <c r="J231" s="17"/>
    </row>
    <row r="232" spans="1:10" ht="13" thickBot="1">
      <c r="A232" s="35"/>
      <c r="B232" s="10" t="s">
        <v>190</v>
      </c>
      <c r="C232" s="10">
        <v>46</v>
      </c>
      <c r="D232" s="10" t="s">
        <v>9</v>
      </c>
      <c r="E232" s="11">
        <v>18</v>
      </c>
      <c r="F232" s="12">
        <v>76</v>
      </c>
      <c r="G232" s="21">
        <f t="shared" si="6"/>
        <v>94</v>
      </c>
      <c r="H232" s="21">
        <f t="shared" si="7"/>
        <v>30</v>
      </c>
      <c r="I232" s="17"/>
      <c r="J232" s="17"/>
    </row>
    <row r="233" spans="1:10" ht="13" thickBot="1">
      <c r="A233" s="36"/>
      <c r="B233" s="15" t="s">
        <v>191</v>
      </c>
      <c r="C233" s="15">
        <v>46</v>
      </c>
      <c r="D233" s="15" t="s">
        <v>10</v>
      </c>
      <c r="E233" s="16">
        <v>20</v>
      </c>
      <c r="F233" s="16">
        <v>78</v>
      </c>
      <c r="G233" s="21">
        <f t="shared" si="6"/>
        <v>98</v>
      </c>
      <c r="H233" s="21">
        <f t="shared" si="7"/>
        <v>12</v>
      </c>
      <c r="I233" s="18"/>
      <c r="J233" s="18"/>
    </row>
    <row r="234" spans="1:10" ht="13" thickBot="1">
      <c r="A234" s="7"/>
      <c r="G234" s="21"/>
      <c r="H234" s="21"/>
    </row>
    <row r="235" spans="1:10" ht="13" thickBot="1">
      <c r="A235" s="34"/>
      <c r="B235" s="19" t="s">
        <v>193</v>
      </c>
      <c r="C235" s="19">
        <v>47</v>
      </c>
      <c r="D235" s="19" t="s">
        <v>7</v>
      </c>
      <c r="E235" s="20">
        <v>14</v>
      </c>
      <c r="F235" s="21">
        <v>80</v>
      </c>
      <c r="G235" s="21">
        <f t="shared" si="6"/>
        <v>94</v>
      </c>
      <c r="H235" s="21">
        <f t="shared" si="7"/>
        <v>30</v>
      </c>
      <c r="I235" s="21">
        <f>SUM(G235:G238)-MIN(G235:G238)</f>
        <v>269</v>
      </c>
      <c r="J235" s="25">
        <f>RANK(I235,$I$5:$I$268)</f>
        <v>16</v>
      </c>
    </row>
    <row r="236" spans="1:10" ht="13" thickBot="1">
      <c r="A236" s="37" t="s">
        <v>192</v>
      </c>
      <c r="B236" s="13" t="s">
        <v>194</v>
      </c>
      <c r="C236" s="13">
        <v>47</v>
      </c>
      <c r="D236" s="13" t="s">
        <v>8</v>
      </c>
      <c r="E236" s="14">
        <v>20</v>
      </c>
      <c r="F236" s="14">
        <v>76</v>
      </c>
      <c r="G236" s="21">
        <f t="shared" si="6"/>
        <v>96</v>
      </c>
      <c r="H236" s="21">
        <f t="shared" si="7"/>
        <v>19</v>
      </c>
      <c r="I236" s="17"/>
      <c r="J236" s="17"/>
    </row>
    <row r="237" spans="1:10" ht="13" thickBot="1">
      <c r="A237" s="35"/>
      <c r="B237" s="10" t="s">
        <v>195</v>
      </c>
      <c r="C237" s="10">
        <v>47</v>
      </c>
      <c r="D237" s="10" t="s">
        <v>9</v>
      </c>
      <c r="E237" s="11">
        <v>15</v>
      </c>
      <c r="F237" s="12">
        <v>64</v>
      </c>
      <c r="G237" s="21">
        <f t="shared" si="6"/>
        <v>79</v>
      </c>
      <c r="H237" s="21">
        <f t="shared" si="7"/>
        <v>115</v>
      </c>
      <c r="I237" s="17"/>
      <c r="J237" s="17"/>
    </row>
    <row r="238" spans="1:10" ht="13" thickBot="1">
      <c r="A238" s="36"/>
      <c r="B238" s="15" t="s">
        <v>196</v>
      </c>
      <c r="C238" s="15">
        <v>47</v>
      </c>
      <c r="D238" s="15" t="s">
        <v>10</v>
      </c>
      <c r="E238" s="16">
        <v>12</v>
      </c>
      <c r="F238" s="16">
        <v>58</v>
      </c>
      <c r="G238" s="21">
        <f t="shared" si="6"/>
        <v>70</v>
      </c>
      <c r="H238" s="21">
        <f t="shared" si="7"/>
        <v>130</v>
      </c>
      <c r="I238" s="18"/>
      <c r="J238" s="18"/>
    </row>
    <row r="239" spans="1:10" ht="13" thickBot="1">
      <c r="A239" s="7"/>
      <c r="G239" s="21"/>
      <c r="H239" s="21"/>
    </row>
    <row r="240" spans="1:10" ht="13" thickBot="1">
      <c r="A240" s="34"/>
      <c r="B240" s="19" t="s">
        <v>197</v>
      </c>
      <c r="C240" s="19">
        <v>48</v>
      </c>
      <c r="D240" s="19" t="s">
        <v>7</v>
      </c>
      <c r="E240" s="20">
        <v>19</v>
      </c>
      <c r="F240" s="21">
        <v>70</v>
      </c>
      <c r="G240" s="21">
        <f t="shared" si="6"/>
        <v>89</v>
      </c>
      <c r="H240" s="21">
        <f t="shared" si="7"/>
        <v>65</v>
      </c>
      <c r="I240" s="21">
        <f>SUM(G240:G243)-MIN(G240:G243)</f>
        <v>277</v>
      </c>
      <c r="J240" s="25">
        <f>RANK(I240,$I$5:$I$268)</f>
        <v>12</v>
      </c>
    </row>
    <row r="241" spans="1:10" ht="13" thickBot="1">
      <c r="A241" s="37" t="s">
        <v>17</v>
      </c>
      <c r="B241" s="13" t="s">
        <v>198</v>
      </c>
      <c r="C241" s="13">
        <v>48</v>
      </c>
      <c r="D241" s="13" t="s">
        <v>8</v>
      </c>
      <c r="E241" s="14">
        <v>16</v>
      </c>
      <c r="F241" s="14">
        <v>64</v>
      </c>
      <c r="G241" s="21">
        <f t="shared" si="6"/>
        <v>80</v>
      </c>
      <c r="H241" s="21">
        <f t="shared" si="7"/>
        <v>111</v>
      </c>
      <c r="I241" s="17"/>
      <c r="J241" s="17"/>
    </row>
    <row r="242" spans="1:10" ht="13" thickBot="1">
      <c r="A242" s="35"/>
      <c r="B242" s="10" t="s">
        <v>199</v>
      </c>
      <c r="C242" s="10">
        <v>48</v>
      </c>
      <c r="D242" s="10" t="s">
        <v>9</v>
      </c>
      <c r="E242" s="11">
        <v>20</v>
      </c>
      <c r="F242" s="12">
        <v>74</v>
      </c>
      <c r="G242" s="21">
        <f t="shared" si="6"/>
        <v>94</v>
      </c>
      <c r="H242" s="21">
        <f t="shared" si="7"/>
        <v>30</v>
      </c>
      <c r="I242" s="17"/>
      <c r="J242" s="17"/>
    </row>
    <row r="243" spans="1:10" ht="13" thickBot="1">
      <c r="A243" s="36"/>
      <c r="B243" s="15" t="s">
        <v>240</v>
      </c>
      <c r="C243" s="15">
        <v>48</v>
      </c>
      <c r="D243" s="15" t="s">
        <v>10</v>
      </c>
      <c r="E243" s="16">
        <v>20</v>
      </c>
      <c r="F243" s="16">
        <v>74</v>
      </c>
      <c r="G243" s="21">
        <f t="shared" si="6"/>
        <v>94</v>
      </c>
      <c r="H243" s="21">
        <f t="shared" si="7"/>
        <v>30</v>
      </c>
      <c r="I243" s="18"/>
      <c r="J243" s="18"/>
    </row>
    <row r="244" spans="1:10" ht="13" thickBot="1">
      <c r="A244" s="7"/>
      <c r="G244" s="21"/>
      <c r="H244" s="21"/>
    </row>
    <row r="245" spans="1:10" ht="13" thickBot="1">
      <c r="A245" s="34"/>
      <c r="B245" s="19" t="s">
        <v>200</v>
      </c>
      <c r="C245" s="19">
        <v>49</v>
      </c>
      <c r="D245" s="19" t="s">
        <v>7</v>
      </c>
      <c r="E245" s="20">
        <v>20</v>
      </c>
      <c r="F245" s="21">
        <v>80</v>
      </c>
      <c r="G245" s="21">
        <f t="shared" si="6"/>
        <v>100</v>
      </c>
      <c r="H245" s="21">
        <f t="shared" si="7"/>
        <v>1</v>
      </c>
      <c r="I245" s="21">
        <f>SUM(G245:G248)-MIN(G245:G248)</f>
        <v>294</v>
      </c>
      <c r="J245" s="25">
        <f>RANK(I245,$I$5:$I$268)</f>
        <v>3</v>
      </c>
    </row>
    <row r="246" spans="1:10" ht="13" thickBot="1">
      <c r="A246" s="37" t="s">
        <v>39</v>
      </c>
      <c r="B246" s="13" t="s">
        <v>201</v>
      </c>
      <c r="C246" s="13">
        <v>49</v>
      </c>
      <c r="D246" s="13" t="s">
        <v>8</v>
      </c>
      <c r="E246" s="14">
        <v>20</v>
      </c>
      <c r="F246" s="14">
        <v>72</v>
      </c>
      <c r="G246" s="21">
        <f t="shared" si="6"/>
        <v>92</v>
      </c>
      <c r="H246" s="21">
        <f t="shared" si="7"/>
        <v>46</v>
      </c>
      <c r="I246" s="17"/>
      <c r="J246" s="17"/>
    </row>
    <row r="247" spans="1:10" ht="13" thickBot="1">
      <c r="A247" s="35"/>
      <c r="B247" s="10" t="s">
        <v>202</v>
      </c>
      <c r="C247" s="10">
        <v>49</v>
      </c>
      <c r="D247" s="10" t="s">
        <v>9</v>
      </c>
      <c r="E247" s="11">
        <v>20</v>
      </c>
      <c r="F247" s="12">
        <v>80</v>
      </c>
      <c r="G247" s="21">
        <f t="shared" si="6"/>
        <v>100</v>
      </c>
      <c r="H247" s="21">
        <f t="shared" si="7"/>
        <v>1</v>
      </c>
      <c r="I247" s="17"/>
      <c r="J247" s="17"/>
    </row>
    <row r="248" spans="1:10" ht="13" thickBot="1">
      <c r="A248" s="36"/>
      <c r="B248" s="15" t="s">
        <v>203</v>
      </c>
      <c r="C248" s="15">
        <v>49</v>
      </c>
      <c r="D248" s="15" t="s">
        <v>10</v>
      </c>
      <c r="E248" s="16">
        <v>20</v>
      </c>
      <c r="F248" s="16">
        <v>74</v>
      </c>
      <c r="G248" s="21">
        <f t="shared" si="6"/>
        <v>94</v>
      </c>
      <c r="H248" s="21">
        <f t="shared" si="7"/>
        <v>30</v>
      </c>
      <c r="I248" s="18"/>
      <c r="J248" s="18"/>
    </row>
    <row r="249" spans="1:10" ht="13" thickBot="1">
      <c r="A249" s="7"/>
      <c r="G249" s="21"/>
      <c r="H249" s="21"/>
    </row>
    <row r="250" spans="1:10" ht="13" thickBot="1">
      <c r="A250" s="34"/>
      <c r="B250" s="19" t="s">
        <v>204</v>
      </c>
      <c r="C250" s="19">
        <v>50</v>
      </c>
      <c r="D250" s="19" t="s">
        <v>7</v>
      </c>
      <c r="E250" s="20">
        <v>18</v>
      </c>
      <c r="F250" s="21">
        <v>78</v>
      </c>
      <c r="G250" s="21">
        <f t="shared" si="6"/>
        <v>96</v>
      </c>
      <c r="H250" s="21">
        <f t="shared" si="7"/>
        <v>19</v>
      </c>
      <c r="I250" s="21">
        <f>SUM(G250:G253)-MIN(G250:G253)</f>
        <v>282</v>
      </c>
      <c r="J250" s="25">
        <f>RANK(I250,$I$5:$I$268)</f>
        <v>9</v>
      </c>
    </row>
    <row r="251" spans="1:10" ht="13" thickBot="1">
      <c r="A251" s="37" t="s">
        <v>40</v>
      </c>
      <c r="B251" s="13" t="s">
        <v>205</v>
      </c>
      <c r="C251" s="13">
        <v>50</v>
      </c>
      <c r="D251" s="13" t="s">
        <v>8</v>
      </c>
      <c r="E251" s="14">
        <v>19</v>
      </c>
      <c r="F251" s="14">
        <v>72</v>
      </c>
      <c r="G251" s="21">
        <f t="shared" si="6"/>
        <v>91</v>
      </c>
      <c r="H251" s="21">
        <f t="shared" si="7"/>
        <v>54</v>
      </c>
      <c r="I251" s="17"/>
      <c r="J251" s="17"/>
    </row>
    <row r="252" spans="1:10" ht="13" thickBot="1">
      <c r="A252" s="35"/>
      <c r="B252" s="10" t="s">
        <v>206</v>
      </c>
      <c r="C252" s="10">
        <v>50</v>
      </c>
      <c r="D252" s="10" t="s">
        <v>9</v>
      </c>
      <c r="E252" s="11">
        <v>19</v>
      </c>
      <c r="F252" s="12">
        <v>76</v>
      </c>
      <c r="G252" s="21">
        <f t="shared" si="6"/>
        <v>95</v>
      </c>
      <c r="H252" s="21">
        <f t="shared" si="7"/>
        <v>28</v>
      </c>
      <c r="I252" s="17"/>
      <c r="J252" s="17"/>
    </row>
    <row r="253" spans="1:10" ht="13" thickBot="1">
      <c r="A253" s="36"/>
      <c r="B253" s="15" t="s">
        <v>241</v>
      </c>
      <c r="C253" s="15">
        <v>50</v>
      </c>
      <c r="D253" s="15" t="s">
        <v>10</v>
      </c>
      <c r="E253" s="16">
        <v>17</v>
      </c>
      <c r="F253" s="16">
        <v>48</v>
      </c>
      <c r="G253" s="21">
        <f t="shared" si="6"/>
        <v>65</v>
      </c>
      <c r="H253" s="21">
        <f t="shared" si="7"/>
        <v>139</v>
      </c>
      <c r="I253" s="18"/>
      <c r="J253" s="18"/>
    </row>
    <row r="254" spans="1:10" ht="13" thickBot="1">
      <c r="A254" s="7"/>
      <c r="G254" s="21"/>
      <c r="H254" s="21"/>
    </row>
    <row r="255" spans="1:10" ht="13" thickBot="1">
      <c r="A255" s="34"/>
      <c r="B255" s="19" t="s">
        <v>207</v>
      </c>
      <c r="C255" s="19">
        <v>51</v>
      </c>
      <c r="D255" s="19" t="s">
        <v>7</v>
      </c>
      <c r="E255" s="20">
        <v>15</v>
      </c>
      <c r="F255" s="21">
        <v>50</v>
      </c>
      <c r="G255" s="21">
        <f t="shared" si="6"/>
        <v>65</v>
      </c>
      <c r="H255" s="21">
        <f t="shared" si="7"/>
        <v>139</v>
      </c>
      <c r="I255" s="21">
        <f>SUM(G255:G258)-MIN(G255:G258)</f>
        <v>200</v>
      </c>
      <c r="J255" s="25">
        <f>RANK(I255,$I$5:$I$268)</f>
        <v>39</v>
      </c>
    </row>
    <row r="256" spans="1:10" ht="13" thickBot="1">
      <c r="A256" s="37" t="s">
        <v>28</v>
      </c>
      <c r="B256" s="13" t="s">
        <v>208</v>
      </c>
      <c r="C256" s="13">
        <v>51</v>
      </c>
      <c r="D256" s="13" t="s">
        <v>8</v>
      </c>
      <c r="E256" s="14">
        <v>14</v>
      </c>
      <c r="F256" s="14">
        <v>56</v>
      </c>
      <c r="G256" s="21">
        <f t="shared" si="6"/>
        <v>70</v>
      </c>
      <c r="H256" s="21">
        <f t="shared" si="7"/>
        <v>130</v>
      </c>
      <c r="I256" s="17"/>
      <c r="J256" s="17"/>
    </row>
    <row r="257" spans="1:10" ht="13" thickBot="1">
      <c r="A257" s="35"/>
      <c r="B257" s="10" t="s">
        <v>209</v>
      </c>
      <c r="C257" s="10">
        <v>51</v>
      </c>
      <c r="D257" s="10" t="s">
        <v>9</v>
      </c>
      <c r="E257" s="11">
        <v>15</v>
      </c>
      <c r="F257" s="12">
        <v>50</v>
      </c>
      <c r="G257" s="21">
        <f t="shared" si="6"/>
        <v>65</v>
      </c>
      <c r="H257" s="21">
        <f t="shared" si="7"/>
        <v>139</v>
      </c>
      <c r="I257" s="17"/>
      <c r="J257" s="17"/>
    </row>
    <row r="258" spans="1:10" ht="13" thickBot="1">
      <c r="A258" s="36"/>
      <c r="B258" s="15"/>
      <c r="C258" s="15">
        <v>51</v>
      </c>
      <c r="D258" s="15" t="s">
        <v>10</v>
      </c>
      <c r="E258" s="16"/>
      <c r="F258" s="16"/>
      <c r="G258" s="21">
        <f t="shared" si="6"/>
        <v>0</v>
      </c>
      <c r="H258" s="21">
        <f t="shared" si="7"/>
        <v>172</v>
      </c>
      <c r="I258" s="18"/>
      <c r="J258" s="18"/>
    </row>
    <row r="259" spans="1:10" ht="13" thickBot="1">
      <c r="A259" s="7"/>
      <c r="G259" s="21"/>
      <c r="H259" s="21"/>
    </row>
    <row r="260" spans="1:10" ht="13" thickBot="1">
      <c r="A260" s="34"/>
      <c r="B260" s="19" t="s">
        <v>210</v>
      </c>
      <c r="C260" s="19">
        <v>52</v>
      </c>
      <c r="D260" s="19" t="s">
        <v>7</v>
      </c>
      <c r="E260" s="20">
        <v>19</v>
      </c>
      <c r="F260" s="21">
        <v>70</v>
      </c>
      <c r="G260" s="21">
        <f t="shared" si="6"/>
        <v>89</v>
      </c>
      <c r="H260" s="21">
        <f t="shared" si="7"/>
        <v>65</v>
      </c>
      <c r="I260" s="21">
        <f>SUM(G260:G263)-MIN(G260:G263)</f>
        <v>243</v>
      </c>
      <c r="J260" s="25">
        <f>RANK(I260,$I$5:$I$268)</f>
        <v>29</v>
      </c>
    </row>
    <row r="261" spans="1:10" ht="13" thickBot="1">
      <c r="A261" s="37" t="s">
        <v>18</v>
      </c>
      <c r="B261" s="13" t="s">
        <v>211</v>
      </c>
      <c r="C261" s="13">
        <v>52</v>
      </c>
      <c r="D261" s="13" t="s">
        <v>8</v>
      </c>
      <c r="E261" s="14">
        <v>12</v>
      </c>
      <c r="F261" s="14">
        <v>72</v>
      </c>
      <c r="G261" s="21">
        <f t="shared" si="6"/>
        <v>84</v>
      </c>
      <c r="H261" s="21">
        <f t="shared" si="7"/>
        <v>90</v>
      </c>
      <c r="I261" s="17"/>
      <c r="J261" s="17"/>
    </row>
    <row r="262" spans="1:10" ht="13" thickBot="1">
      <c r="A262" s="35"/>
      <c r="B262" s="10" t="s">
        <v>212</v>
      </c>
      <c r="C262" s="10">
        <v>52</v>
      </c>
      <c r="D262" s="10" t="s">
        <v>9</v>
      </c>
      <c r="E262" s="11">
        <v>14</v>
      </c>
      <c r="F262" s="12">
        <v>56</v>
      </c>
      <c r="G262" s="21">
        <f t="shared" ref="G262:G268" si="8">SUM(E262:F262)</f>
        <v>70</v>
      </c>
      <c r="H262" s="21">
        <f t="shared" ref="H262:H283" si="9">RANK(G262,$G$5:$G$283)</f>
        <v>130</v>
      </c>
      <c r="I262" s="17"/>
      <c r="J262" s="17"/>
    </row>
    <row r="263" spans="1:10" ht="13" thickBot="1">
      <c r="A263" s="36"/>
      <c r="B263" s="15" t="s">
        <v>242</v>
      </c>
      <c r="C263" s="15">
        <v>52</v>
      </c>
      <c r="D263" s="15" t="s">
        <v>10</v>
      </c>
      <c r="E263" s="16">
        <v>6</v>
      </c>
      <c r="F263" s="16">
        <v>44</v>
      </c>
      <c r="G263" s="21">
        <f t="shared" si="8"/>
        <v>50</v>
      </c>
      <c r="H263" s="21">
        <f t="shared" si="9"/>
        <v>155</v>
      </c>
      <c r="I263" s="18"/>
      <c r="J263" s="18"/>
    </row>
    <row r="264" spans="1:10" ht="13" thickBot="1">
      <c r="A264" s="7"/>
      <c r="G264" s="21"/>
      <c r="H264" s="21"/>
    </row>
    <row r="265" spans="1:10" ht="13" thickBot="1">
      <c r="A265" s="34"/>
      <c r="B265" s="19"/>
      <c r="C265" s="19">
        <v>53</v>
      </c>
      <c r="D265" s="19" t="s">
        <v>7</v>
      </c>
      <c r="E265" s="20"/>
      <c r="F265" s="21"/>
      <c r="G265" s="21">
        <f t="shared" si="8"/>
        <v>0</v>
      </c>
      <c r="H265" s="21">
        <f t="shared" si="9"/>
        <v>172</v>
      </c>
      <c r="I265" s="21">
        <f>SUM(G265:G268)-MIN(G265:G268)</f>
        <v>0</v>
      </c>
      <c r="J265" s="25">
        <f>RANK(I265,$I$5:$I$288)</f>
        <v>51</v>
      </c>
    </row>
    <row r="266" spans="1:10" ht="13" thickBot="1">
      <c r="A266" s="35" t="s">
        <v>213</v>
      </c>
      <c r="B266" s="13"/>
      <c r="C266" s="13">
        <v>53</v>
      </c>
      <c r="D266" s="13" t="s">
        <v>8</v>
      </c>
      <c r="E266" s="14"/>
      <c r="F266" s="14"/>
      <c r="G266" s="21">
        <f t="shared" si="8"/>
        <v>0</v>
      </c>
      <c r="H266" s="21">
        <f t="shared" si="9"/>
        <v>172</v>
      </c>
      <c r="I266" s="17"/>
      <c r="J266" s="17"/>
    </row>
    <row r="267" spans="1:10" ht="13" thickBot="1">
      <c r="A267" s="35"/>
      <c r="B267" s="10"/>
      <c r="C267" s="10">
        <v>53</v>
      </c>
      <c r="D267" s="10" t="s">
        <v>9</v>
      </c>
      <c r="E267" s="11"/>
      <c r="F267" s="12"/>
      <c r="G267" s="21">
        <f t="shared" si="8"/>
        <v>0</v>
      </c>
      <c r="H267" s="21">
        <f t="shared" si="9"/>
        <v>172</v>
      </c>
      <c r="I267" s="17"/>
      <c r="J267" s="17"/>
    </row>
    <row r="268" spans="1:10" ht="13" thickBot="1">
      <c r="A268" s="36"/>
      <c r="B268" s="15"/>
      <c r="C268" s="15">
        <v>53</v>
      </c>
      <c r="D268" s="15" t="s">
        <v>10</v>
      </c>
      <c r="E268" s="16"/>
      <c r="F268" s="16"/>
      <c r="G268" s="21">
        <f t="shared" si="8"/>
        <v>0</v>
      </c>
      <c r="H268" s="21">
        <f t="shared" si="9"/>
        <v>172</v>
      </c>
      <c r="I268" s="18"/>
      <c r="J268" s="18"/>
    </row>
    <row r="269" spans="1:10" ht="13" thickBot="1">
      <c r="A269" s="7"/>
      <c r="H269" s="21"/>
    </row>
    <row r="270" spans="1:10" ht="13" thickBot="1">
      <c r="A270" s="38"/>
      <c r="B270" s="19" t="s">
        <v>215</v>
      </c>
      <c r="C270" s="19">
        <v>54</v>
      </c>
      <c r="D270" s="19" t="s">
        <v>7</v>
      </c>
      <c r="E270" s="20">
        <v>20</v>
      </c>
      <c r="F270" s="21">
        <v>78</v>
      </c>
      <c r="G270" s="21">
        <f t="shared" ref="G270:G273" si="10">SUM(E270:F270)</f>
        <v>98</v>
      </c>
      <c r="H270" s="21">
        <f t="shared" si="9"/>
        <v>12</v>
      </c>
      <c r="I270" s="21">
        <f>SUM(G270:G273)-MIN(G270:G273)</f>
        <v>276</v>
      </c>
      <c r="J270" s="25">
        <f>RANK(I270,$I$5:$I$288)</f>
        <v>13</v>
      </c>
    </row>
    <row r="271" spans="1:10" ht="13" thickBot="1">
      <c r="A271" s="39" t="s">
        <v>214</v>
      </c>
      <c r="B271" s="13" t="s">
        <v>216</v>
      </c>
      <c r="C271" s="13">
        <v>54</v>
      </c>
      <c r="D271" s="13" t="s">
        <v>8</v>
      </c>
      <c r="E271" s="14">
        <v>18</v>
      </c>
      <c r="F271" s="14">
        <v>70</v>
      </c>
      <c r="G271" s="21">
        <f t="shared" si="10"/>
        <v>88</v>
      </c>
      <c r="H271" s="21">
        <f t="shared" si="9"/>
        <v>69</v>
      </c>
      <c r="I271" s="17"/>
      <c r="J271" s="17"/>
    </row>
    <row r="272" spans="1:10" ht="13" thickBot="1">
      <c r="A272" s="39"/>
      <c r="B272" s="19" t="s">
        <v>217</v>
      </c>
      <c r="C272" s="19">
        <v>54</v>
      </c>
      <c r="D272" s="19" t="s">
        <v>9</v>
      </c>
      <c r="E272" s="20">
        <v>20</v>
      </c>
      <c r="F272" s="21">
        <v>70</v>
      </c>
      <c r="G272" s="21">
        <f t="shared" si="10"/>
        <v>90</v>
      </c>
      <c r="H272" s="21">
        <f t="shared" si="9"/>
        <v>61</v>
      </c>
      <c r="I272" s="17"/>
      <c r="J272" s="17"/>
    </row>
    <row r="273" spans="1:10" ht="13" thickBot="1">
      <c r="A273" s="40"/>
      <c r="B273" s="13"/>
      <c r="C273" s="13">
        <v>54</v>
      </c>
      <c r="D273" s="13" t="s">
        <v>10</v>
      </c>
      <c r="E273" s="14"/>
      <c r="F273" s="14"/>
      <c r="G273" s="21">
        <f t="shared" si="10"/>
        <v>0</v>
      </c>
      <c r="H273" s="21">
        <f t="shared" si="9"/>
        <v>172</v>
      </c>
      <c r="I273" s="18"/>
      <c r="J273" s="18"/>
    </row>
    <row r="274" spans="1:10" ht="13" thickBot="1">
      <c r="A274" s="7"/>
      <c r="H274" s="21"/>
    </row>
    <row r="275" spans="1:10" ht="13" thickBot="1">
      <c r="A275" s="38"/>
      <c r="B275" s="19"/>
      <c r="C275" s="19">
        <v>55</v>
      </c>
      <c r="D275" s="19" t="s">
        <v>7</v>
      </c>
      <c r="E275" s="20"/>
      <c r="F275" s="21"/>
      <c r="G275" s="21">
        <f t="shared" ref="G275:G278" si="11">SUM(E275:F275)</f>
        <v>0</v>
      </c>
      <c r="H275" s="21">
        <f t="shared" si="9"/>
        <v>172</v>
      </c>
      <c r="I275" s="21">
        <f>SUM(G275:G278)-MIN(G275:G278)</f>
        <v>0</v>
      </c>
      <c r="J275" s="25">
        <f>RANK(I275,$I$5:$I$288)</f>
        <v>51</v>
      </c>
    </row>
    <row r="276" spans="1:10" ht="13" thickBot="1">
      <c r="A276" s="39" t="s">
        <v>218</v>
      </c>
      <c r="B276" s="13"/>
      <c r="C276" s="13">
        <v>55</v>
      </c>
      <c r="D276" s="13" t="s">
        <v>8</v>
      </c>
      <c r="E276" s="14"/>
      <c r="F276" s="14"/>
      <c r="G276" s="21">
        <f t="shared" si="11"/>
        <v>0</v>
      </c>
      <c r="H276" s="21">
        <f t="shared" si="9"/>
        <v>172</v>
      </c>
      <c r="I276" s="17"/>
      <c r="J276" s="17"/>
    </row>
    <row r="277" spans="1:10" ht="13" thickBot="1">
      <c r="A277" s="39"/>
      <c r="B277" s="19"/>
      <c r="C277" s="19">
        <v>55</v>
      </c>
      <c r="D277" s="19" t="s">
        <v>9</v>
      </c>
      <c r="E277" s="20"/>
      <c r="F277" s="21"/>
      <c r="G277" s="21">
        <f t="shared" si="11"/>
        <v>0</v>
      </c>
      <c r="H277" s="21">
        <f t="shared" si="9"/>
        <v>172</v>
      </c>
      <c r="I277" s="17"/>
      <c r="J277" s="17"/>
    </row>
    <row r="278" spans="1:10" ht="13" thickBot="1">
      <c r="A278" s="40"/>
      <c r="B278" s="13"/>
      <c r="C278" s="13">
        <v>55</v>
      </c>
      <c r="D278" s="13" t="s">
        <v>10</v>
      </c>
      <c r="E278" s="14"/>
      <c r="F278" s="14"/>
      <c r="G278" s="21">
        <f t="shared" si="11"/>
        <v>0</v>
      </c>
      <c r="H278" s="21">
        <f t="shared" si="9"/>
        <v>172</v>
      </c>
      <c r="I278" s="18"/>
      <c r="J278" s="18"/>
    </row>
    <row r="279" spans="1:10" ht="13" thickBot="1">
      <c r="A279" s="7"/>
      <c r="H279" s="21"/>
    </row>
    <row r="280" spans="1:10" ht="13" thickBot="1">
      <c r="A280" s="41"/>
      <c r="B280" s="19" t="s">
        <v>220</v>
      </c>
      <c r="C280" s="19">
        <v>56</v>
      </c>
      <c r="D280" s="19" t="s">
        <v>7</v>
      </c>
      <c r="E280" s="20">
        <v>20</v>
      </c>
      <c r="F280" s="21">
        <v>74</v>
      </c>
      <c r="G280" s="21">
        <f t="shared" ref="G280:G283" si="12">SUM(E280:F280)</f>
        <v>94</v>
      </c>
      <c r="H280" s="21">
        <f t="shared" si="9"/>
        <v>30</v>
      </c>
      <c r="I280" s="21">
        <f>SUM(G280:G283)-MIN(G280:G283)</f>
        <v>263</v>
      </c>
      <c r="J280" s="25">
        <f>RANK(I280,$I$5:$I$288)</f>
        <v>21</v>
      </c>
    </row>
    <row r="281" spans="1:10" ht="13" thickBot="1">
      <c r="A281" s="42" t="s">
        <v>219</v>
      </c>
      <c r="B281" s="13" t="s">
        <v>221</v>
      </c>
      <c r="C281" s="13">
        <v>56</v>
      </c>
      <c r="D281" s="13" t="s">
        <v>8</v>
      </c>
      <c r="E281" s="14">
        <v>17</v>
      </c>
      <c r="F281" s="14">
        <v>52</v>
      </c>
      <c r="G281" s="21">
        <f t="shared" si="12"/>
        <v>69</v>
      </c>
      <c r="H281" s="21">
        <f t="shared" si="9"/>
        <v>136</v>
      </c>
      <c r="I281" s="17"/>
      <c r="J281" s="17"/>
    </row>
    <row r="282" spans="1:10" ht="13" thickBot="1">
      <c r="A282" s="42"/>
      <c r="B282" s="19" t="s">
        <v>222</v>
      </c>
      <c r="C282" s="19">
        <v>56</v>
      </c>
      <c r="D282" s="19" t="s">
        <v>9</v>
      </c>
      <c r="E282" s="20">
        <v>20</v>
      </c>
      <c r="F282" s="21">
        <v>76</v>
      </c>
      <c r="G282" s="21">
        <f t="shared" si="12"/>
        <v>96</v>
      </c>
      <c r="H282" s="21">
        <f t="shared" si="9"/>
        <v>19</v>
      </c>
      <c r="I282" s="17"/>
      <c r="J282" s="17"/>
    </row>
    <row r="283" spans="1:10" ht="13" thickBot="1">
      <c r="A283" s="43"/>
      <c r="B283" s="13" t="s">
        <v>243</v>
      </c>
      <c r="C283" s="13">
        <v>56</v>
      </c>
      <c r="D283" s="13" t="s">
        <v>10</v>
      </c>
      <c r="E283" s="14">
        <v>17</v>
      </c>
      <c r="F283" s="14">
        <v>56</v>
      </c>
      <c r="G283" s="21">
        <f t="shared" si="12"/>
        <v>73</v>
      </c>
      <c r="H283" s="21">
        <f t="shared" si="9"/>
        <v>125</v>
      </c>
      <c r="I283" s="18"/>
      <c r="J283" s="18"/>
    </row>
    <row r="284" spans="1:10">
      <c r="A284" s="7"/>
    </row>
    <row r="285" spans="1:10">
      <c r="A285" s="7"/>
    </row>
    <row r="286" spans="1:10">
      <c r="A286" s="7"/>
    </row>
    <row r="287" spans="1:10">
      <c r="A287" s="7"/>
    </row>
    <row r="288" spans="1:10">
      <c r="A288" s="7"/>
    </row>
    <row r="289" spans="1:1">
      <c r="A289" s="7"/>
    </row>
    <row r="290" spans="1:1">
      <c r="A290" s="7"/>
    </row>
    <row r="291" spans="1:1">
      <c r="A291" s="7"/>
    </row>
    <row r="292" spans="1:1">
      <c r="A292" s="7"/>
    </row>
    <row r="293" spans="1:1">
      <c r="A293" s="7"/>
    </row>
    <row r="294" spans="1:1">
      <c r="A294" s="7"/>
    </row>
    <row r="295" spans="1:1">
      <c r="A295" s="7"/>
    </row>
    <row r="296" spans="1:1">
      <c r="A296" s="7"/>
    </row>
    <row r="297" spans="1:1">
      <c r="A297" s="7"/>
    </row>
    <row r="298" spans="1:1">
      <c r="A298" s="7"/>
    </row>
    <row r="299" spans="1:1">
      <c r="A299" s="7"/>
    </row>
    <row r="300" spans="1:1">
      <c r="A300" s="7"/>
    </row>
    <row r="301" spans="1:1">
      <c r="A301" s="7"/>
    </row>
    <row r="302" spans="1:1">
      <c r="A302" s="7"/>
    </row>
    <row r="303" spans="1:1">
      <c r="A303" s="7"/>
    </row>
    <row r="304" spans="1:1">
      <c r="A304" s="7"/>
    </row>
    <row r="305" spans="1:1">
      <c r="A305" s="7"/>
    </row>
    <row r="306" spans="1:1">
      <c r="A306" s="7"/>
    </row>
    <row r="307" spans="1:1">
      <c r="A307" s="7"/>
    </row>
    <row r="308" spans="1:1">
      <c r="A308" s="7"/>
    </row>
    <row r="309" spans="1:1">
      <c r="A309" s="7"/>
    </row>
    <row r="310" spans="1:1">
      <c r="A310" s="7"/>
    </row>
    <row r="311" spans="1:1">
      <c r="A311" s="7"/>
    </row>
    <row r="312" spans="1:1">
      <c r="A312" s="7"/>
    </row>
    <row r="313" spans="1:1">
      <c r="A313" s="7"/>
    </row>
    <row r="314" spans="1:1">
      <c r="A314" s="7"/>
    </row>
    <row r="315" spans="1:1">
      <c r="A315" s="7"/>
    </row>
    <row r="316" spans="1:1">
      <c r="A316" s="7"/>
    </row>
    <row r="317" spans="1:1">
      <c r="A317" s="7"/>
    </row>
    <row r="318" spans="1:1">
      <c r="A318" s="7"/>
    </row>
    <row r="319" spans="1:1">
      <c r="A319" s="7"/>
    </row>
    <row r="320" spans="1:1">
      <c r="A320" s="7"/>
    </row>
    <row r="321" spans="1:1">
      <c r="A321" s="7"/>
    </row>
    <row r="322" spans="1:1">
      <c r="A322" s="7"/>
    </row>
    <row r="323" spans="1:1">
      <c r="A323" s="7"/>
    </row>
    <row r="324" spans="1:1">
      <c r="A324" s="7"/>
    </row>
    <row r="325" spans="1:1">
      <c r="A325" s="7"/>
    </row>
    <row r="326" spans="1:1">
      <c r="A326" s="7"/>
    </row>
    <row r="327" spans="1:1">
      <c r="A327" s="7"/>
    </row>
    <row r="328" spans="1:1">
      <c r="A328" s="7"/>
    </row>
    <row r="329" spans="1:1">
      <c r="A329" s="7"/>
    </row>
    <row r="330" spans="1:1">
      <c r="A330" s="7"/>
    </row>
    <row r="331" spans="1:1">
      <c r="A331" s="7"/>
    </row>
    <row r="332" spans="1:1">
      <c r="A332" s="7"/>
    </row>
    <row r="333" spans="1:1">
      <c r="A333" s="7"/>
    </row>
    <row r="334" spans="1:1">
      <c r="A334" s="7"/>
    </row>
    <row r="335" spans="1:1">
      <c r="A335" s="7"/>
    </row>
    <row r="336" spans="1:1">
      <c r="A336" s="7"/>
    </row>
    <row r="337" spans="1:1">
      <c r="A337" s="7"/>
    </row>
    <row r="338" spans="1:1">
      <c r="A338" s="7"/>
    </row>
    <row r="339" spans="1:1">
      <c r="A339" s="7"/>
    </row>
    <row r="340" spans="1:1">
      <c r="A340" s="7"/>
    </row>
    <row r="341" spans="1:1">
      <c r="A341" s="7"/>
    </row>
    <row r="342" spans="1:1">
      <c r="A342" s="7"/>
    </row>
    <row r="343" spans="1:1">
      <c r="A343" s="7"/>
    </row>
    <row r="344" spans="1:1">
      <c r="A344" s="7"/>
    </row>
    <row r="345" spans="1:1">
      <c r="A345" s="7"/>
    </row>
    <row r="346" spans="1:1">
      <c r="A346" s="7"/>
    </row>
    <row r="347" spans="1:1">
      <c r="A347" s="7"/>
    </row>
    <row r="348" spans="1:1">
      <c r="A348" s="7"/>
    </row>
    <row r="349" spans="1:1">
      <c r="A349" s="7"/>
    </row>
    <row r="350" spans="1:1">
      <c r="A350" s="7"/>
    </row>
    <row r="351" spans="1:1">
      <c r="A351" s="7"/>
    </row>
    <row r="352" spans="1:1">
      <c r="A352" s="7"/>
    </row>
    <row r="353" spans="1:1">
      <c r="A353" s="7"/>
    </row>
    <row r="354" spans="1:1">
      <c r="A354" s="7"/>
    </row>
    <row r="355" spans="1:1">
      <c r="A355" s="7"/>
    </row>
    <row r="356" spans="1:1">
      <c r="A356" s="7"/>
    </row>
    <row r="357" spans="1:1">
      <c r="A357" s="7"/>
    </row>
    <row r="358" spans="1:1">
      <c r="A358" s="7"/>
    </row>
    <row r="359" spans="1:1">
      <c r="A359" s="7"/>
    </row>
    <row r="360" spans="1:1">
      <c r="A360" s="7"/>
    </row>
    <row r="361" spans="1:1">
      <c r="A361" s="7"/>
    </row>
    <row r="362" spans="1:1">
      <c r="A362" s="7"/>
    </row>
    <row r="363" spans="1:1">
      <c r="A363" s="7"/>
    </row>
    <row r="364" spans="1:1">
      <c r="A364" s="7"/>
    </row>
    <row r="365" spans="1:1">
      <c r="A365" s="7"/>
    </row>
    <row r="366" spans="1:1">
      <c r="A366" s="7"/>
    </row>
    <row r="367" spans="1:1">
      <c r="A367" s="7"/>
    </row>
    <row r="368" spans="1:1">
      <c r="A368" s="7"/>
    </row>
    <row r="369" spans="1:1">
      <c r="A369" s="7"/>
    </row>
    <row r="370" spans="1:1">
      <c r="A370" s="7"/>
    </row>
    <row r="371" spans="1:1">
      <c r="A371" s="7"/>
    </row>
    <row r="372" spans="1:1">
      <c r="A372" s="7"/>
    </row>
    <row r="373" spans="1:1">
      <c r="A373" s="7"/>
    </row>
    <row r="374" spans="1:1">
      <c r="A374" s="7"/>
    </row>
    <row r="375" spans="1:1">
      <c r="A375" s="7"/>
    </row>
    <row r="376" spans="1:1">
      <c r="A376" s="7"/>
    </row>
    <row r="377" spans="1:1">
      <c r="A377" s="7"/>
    </row>
    <row r="378" spans="1:1">
      <c r="A378" s="7"/>
    </row>
    <row r="379" spans="1:1">
      <c r="A379" s="7"/>
    </row>
    <row r="380" spans="1:1">
      <c r="A380" s="7"/>
    </row>
    <row r="381" spans="1:1">
      <c r="A381" s="7"/>
    </row>
    <row r="382" spans="1:1">
      <c r="A382" s="7"/>
    </row>
    <row r="383" spans="1:1">
      <c r="A383" s="7"/>
    </row>
    <row r="384" spans="1:1">
      <c r="A384" s="7"/>
    </row>
    <row r="385" spans="1:1">
      <c r="A385" s="7"/>
    </row>
    <row r="386" spans="1:1">
      <c r="A386" s="7"/>
    </row>
    <row r="387" spans="1:1">
      <c r="A387" s="7"/>
    </row>
    <row r="388" spans="1:1">
      <c r="A388" s="7"/>
    </row>
    <row r="389" spans="1:1">
      <c r="A389" s="7"/>
    </row>
    <row r="390" spans="1:1">
      <c r="A390" s="7"/>
    </row>
    <row r="391" spans="1:1">
      <c r="A391" s="7"/>
    </row>
    <row r="392" spans="1:1">
      <c r="A392" s="7"/>
    </row>
    <row r="393" spans="1:1">
      <c r="A393" s="7"/>
    </row>
    <row r="394" spans="1:1">
      <c r="A394" s="7"/>
    </row>
    <row r="395" spans="1:1">
      <c r="A395" s="7"/>
    </row>
    <row r="396" spans="1:1">
      <c r="A396" s="7"/>
    </row>
    <row r="397" spans="1:1">
      <c r="A397" s="7"/>
    </row>
    <row r="398" spans="1:1">
      <c r="A398" s="7"/>
    </row>
    <row r="399" spans="1:1">
      <c r="A399" s="7"/>
    </row>
    <row r="400" spans="1:1">
      <c r="A400" s="7"/>
    </row>
    <row r="401" spans="1:1">
      <c r="A401" s="7"/>
    </row>
    <row r="402" spans="1:1">
      <c r="A402" s="7"/>
    </row>
    <row r="403" spans="1:1">
      <c r="A403" s="7"/>
    </row>
    <row r="404" spans="1:1">
      <c r="A404" s="7"/>
    </row>
    <row r="405" spans="1:1">
      <c r="A405" s="7"/>
    </row>
    <row r="406" spans="1:1">
      <c r="A406" s="7"/>
    </row>
    <row r="407" spans="1:1">
      <c r="A407" s="7"/>
    </row>
    <row r="408" spans="1:1">
      <c r="A408" s="7"/>
    </row>
    <row r="409" spans="1:1">
      <c r="A409" s="7"/>
    </row>
    <row r="410" spans="1:1">
      <c r="A410" s="7"/>
    </row>
    <row r="411" spans="1:1">
      <c r="A411" s="7"/>
    </row>
    <row r="412" spans="1:1">
      <c r="A412" s="7"/>
    </row>
    <row r="413" spans="1:1">
      <c r="A413" s="7"/>
    </row>
    <row r="414" spans="1:1">
      <c r="A414" s="7"/>
    </row>
    <row r="415" spans="1:1">
      <c r="A415" s="7"/>
    </row>
    <row r="416" spans="1:1">
      <c r="A416" s="7"/>
    </row>
    <row r="417" spans="1:1">
      <c r="A417" s="7"/>
    </row>
    <row r="418" spans="1:1">
      <c r="A418" s="7"/>
    </row>
    <row r="419" spans="1:1">
      <c r="A419" s="7"/>
    </row>
    <row r="420" spans="1:1">
      <c r="A420" s="7"/>
    </row>
    <row r="421" spans="1:1">
      <c r="A421" s="7"/>
    </row>
    <row r="422" spans="1:1">
      <c r="A422" s="7"/>
    </row>
    <row r="423" spans="1:1">
      <c r="A423" s="7"/>
    </row>
    <row r="424" spans="1:1">
      <c r="A424" s="7"/>
    </row>
    <row r="425" spans="1:1">
      <c r="A425" s="7"/>
    </row>
    <row r="426" spans="1:1">
      <c r="A426" s="7"/>
    </row>
    <row r="427" spans="1:1">
      <c r="A427" s="7"/>
    </row>
    <row r="428" spans="1:1">
      <c r="A428" s="7"/>
    </row>
    <row r="429" spans="1:1">
      <c r="A429" s="7"/>
    </row>
    <row r="430" spans="1:1">
      <c r="A430" s="7"/>
    </row>
    <row r="431" spans="1:1">
      <c r="A431" s="7"/>
    </row>
    <row r="432" spans="1:1">
      <c r="A432" s="7"/>
    </row>
    <row r="433" spans="1:1">
      <c r="A433" s="7"/>
    </row>
    <row r="434" spans="1:1">
      <c r="A434" s="7"/>
    </row>
    <row r="435" spans="1:1">
      <c r="A435" s="7"/>
    </row>
    <row r="436" spans="1:1">
      <c r="A436" s="7"/>
    </row>
    <row r="437" spans="1:1">
      <c r="A437" s="7"/>
    </row>
    <row r="438" spans="1:1">
      <c r="A438" s="7"/>
    </row>
    <row r="439" spans="1:1">
      <c r="A439" s="7"/>
    </row>
    <row r="440" spans="1:1">
      <c r="A440" s="7"/>
    </row>
    <row r="441" spans="1:1">
      <c r="A441" s="7"/>
    </row>
    <row r="442" spans="1:1">
      <c r="A442" s="7"/>
    </row>
    <row r="443" spans="1:1">
      <c r="A443" s="7"/>
    </row>
    <row r="444" spans="1:1">
      <c r="A444" s="7"/>
    </row>
    <row r="445" spans="1:1">
      <c r="A445" s="7"/>
    </row>
    <row r="446" spans="1:1">
      <c r="A446" s="7"/>
    </row>
    <row r="447" spans="1:1">
      <c r="A447" s="7"/>
    </row>
    <row r="448" spans="1:1">
      <c r="A448" s="7"/>
    </row>
    <row r="449" spans="1:1">
      <c r="A449" s="7"/>
    </row>
    <row r="450" spans="1:1">
      <c r="A450" s="7"/>
    </row>
    <row r="451" spans="1:1">
      <c r="A451" s="7"/>
    </row>
    <row r="452" spans="1:1">
      <c r="A452" s="7"/>
    </row>
    <row r="453" spans="1:1">
      <c r="A453" s="7"/>
    </row>
    <row r="454" spans="1:1">
      <c r="A454" s="7"/>
    </row>
    <row r="455" spans="1:1">
      <c r="A455" s="7"/>
    </row>
    <row r="456" spans="1:1">
      <c r="A456" s="7"/>
    </row>
    <row r="457" spans="1:1">
      <c r="A457" s="7"/>
    </row>
    <row r="458" spans="1:1">
      <c r="A458" s="7"/>
    </row>
    <row r="459" spans="1:1">
      <c r="A459" s="7"/>
    </row>
    <row r="460" spans="1:1">
      <c r="A460" s="7"/>
    </row>
    <row r="461" spans="1:1">
      <c r="A461" s="7"/>
    </row>
    <row r="462" spans="1:1">
      <c r="A462" s="7"/>
    </row>
    <row r="463" spans="1:1">
      <c r="A463" s="7"/>
    </row>
    <row r="464" spans="1:1">
      <c r="A464" s="7"/>
    </row>
    <row r="465" spans="1:1">
      <c r="A465" s="7"/>
    </row>
    <row r="466" spans="1:1">
      <c r="A466" s="7"/>
    </row>
    <row r="467" spans="1:1">
      <c r="A467" s="7"/>
    </row>
    <row r="468" spans="1:1">
      <c r="A468" s="7"/>
    </row>
    <row r="469" spans="1:1">
      <c r="A469" s="7"/>
    </row>
    <row r="470" spans="1:1">
      <c r="A470" s="7"/>
    </row>
    <row r="471" spans="1:1">
      <c r="A471" s="7"/>
    </row>
    <row r="472" spans="1:1">
      <c r="A472" s="7"/>
    </row>
    <row r="473" spans="1:1">
      <c r="A473" s="7"/>
    </row>
    <row r="474" spans="1:1">
      <c r="A474" s="7"/>
    </row>
    <row r="475" spans="1:1">
      <c r="A475" s="7"/>
    </row>
    <row r="476" spans="1:1">
      <c r="A476" s="7"/>
    </row>
    <row r="477" spans="1:1">
      <c r="A477" s="7"/>
    </row>
    <row r="478" spans="1:1">
      <c r="A478" s="7"/>
    </row>
    <row r="479" spans="1:1">
      <c r="A479" s="7"/>
    </row>
    <row r="480" spans="1:1">
      <c r="A480" s="7"/>
    </row>
    <row r="481" spans="1:1">
      <c r="A481" s="7"/>
    </row>
    <row r="482" spans="1:1">
      <c r="A482" s="7"/>
    </row>
    <row r="483" spans="1:1">
      <c r="A483" s="7"/>
    </row>
    <row r="484" spans="1:1">
      <c r="A484" s="7"/>
    </row>
    <row r="485" spans="1:1">
      <c r="A485" s="7"/>
    </row>
    <row r="486" spans="1:1">
      <c r="A486" s="7"/>
    </row>
    <row r="487" spans="1:1">
      <c r="A487" s="7"/>
    </row>
    <row r="488" spans="1:1">
      <c r="A488" s="7"/>
    </row>
    <row r="489" spans="1:1">
      <c r="A489" s="7"/>
    </row>
    <row r="490" spans="1:1">
      <c r="A490" s="7"/>
    </row>
    <row r="491" spans="1:1">
      <c r="A491" s="7"/>
    </row>
    <row r="492" spans="1:1">
      <c r="A492" s="7"/>
    </row>
    <row r="493" spans="1:1">
      <c r="A493" s="7"/>
    </row>
    <row r="494" spans="1:1">
      <c r="A494" s="7"/>
    </row>
    <row r="495" spans="1:1">
      <c r="A495" s="7"/>
    </row>
    <row r="496" spans="1:1">
      <c r="A496" s="7"/>
    </row>
    <row r="497" spans="1:1">
      <c r="A497" s="7"/>
    </row>
    <row r="498" spans="1:1">
      <c r="A498" s="7"/>
    </row>
    <row r="499" spans="1:1">
      <c r="A499" s="7"/>
    </row>
    <row r="500" spans="1:1">
      <c r="A500" s="7"/>
    </row>
    <row r="501" spans="1:1">
      <c r="A501" s="7"/>
    </row>
    <row r="502" spans="1:1">
      <c r="A502" s="7"/>
    </row>
    <row r="503" spans="1:1">
      <c r="A503" s="7"/>
    </row>
    <row r="504" spans="1:1">
      <c r="A504" s="7"/>
    </row>
    <row r="505" spans="1:1">
      <c r="A505" s="7"/>
    </row>
    <row r="506" spans="1:1">
      <c r="A506" s="7"/>
    </row>
    <row r="507" spans="1:1">
      <c r="A507" s="7"/>
    </row>
    <row r="508" spans="1:1">
      <c r="A508" s="7"/>
    </row>
    <row r="509" spans="1:1">
      <c r="A509" s="7"/>
    </row>
    <row r="510" spans="1:1">
      <c r="A510" s="7"/>
    </row>
    <row r="511" spans="1:1">
      <c r="A511" s="7"/>
    </row>
    <row r="512" spans="1:1">
      <c r="A512" s="7"/>
    </row>
    <row r="513" spans="1:1">
      <c r="A513" s="7"/>
    </row>
    <row r="514" spans="1:1">
      <c r="A514" s="7"/>
    </row>
    <row r="515" spans="1:1">
      <c r="A515" s="7"/>
    </row>
    <row r="516" spans="1:1">
      <c r="A516" s="7"/>
    </row>
    <row r="517" spans="1:1">
      <c r="A517" s="7"/>
    </row>
    <row r="518" spans="1:1">
      <c r="A518" s="7"/>
    </row>
    <row r="519" spans="1:1">
      <c r="A519" s="7"/>
    </row>
    <row r="520" spans="1:1">
      <c r="A520" s="7"/>
    </row>
    <row r="521" spans="1:1">
      <c r="A521" s="7"/>
    </row>
    <row r="522" spans="1:1">
      <c r="A522" s="7"/>
    </row>
    <row r="523" spans="1:1">
      <c r="A523" s="7"/>
    </row>
    <row r="524" spans="1:1">
      <c r="A524" s="7"/>
    </row>
    <row r="525" spans="1:1">
      <c r="A525" s="7"/>
    </row>
    <row r="526" spans="1:1">
      <c r="A526" s="7"/>
    </row>
    <row r="527" spans="1:1">
      <c r="A527" s="7"/>
    </row>
    <row r="528" spans="1:1">
      <c r="A528" s="7"/>
    </row>
    <row r="529" spans="1:1">
      <c r="A529" s="7"/>
    </row>
    <row r="530" spans="1:1">
      <c r="A530" s="7"/>
    </row>
    <row r="531" spans="1:1">
      <c r="A531" s="7"/>
    </row>
    <row r="532" spans="1:1">
      <c r="A532" s="7"/>
    </row>
    <row r="533" spans="1:1">
      <c r="A533" s="7"/>
    </row>
    <row r="534" spans="1:1">
      <c r="A534" s="7"/>
    </row>
    <row r="535" spans="1:1">
      <c r="A535" s="7"/>
    </row>
    <row r="536" spans="1:1">
      <c r="A536" s="7"/>
    </row>
    <row r="537" spans="1:1">
      <c r="A537" s="7"/>
    </row>
    <row r="538" spans="1:1">
      <c r="A538" s="7"/>
    </row>
    <row r="539" spans="1:1">
      <c r="A539" s="7"/>
    </row>
    <row r="540" spans="1:1">
      <c r="A540" s="7"/>
    </row>
    <row r="541" spans="1:1">
      <c r="A541" s="7"/>
    </row>
    <row r="542" spans="1:1">
      <c r="A542" s="7"/>
    </row>
    <row r="543" spans="1:1">
      <c r="A543" s="7"/>
    </row>
    <row r="544" spans="1:1">
      <c r="A544" s="7"/>
    </row>
    <row r="545" spans="1:1">
      <c r="A545" s="7"/>
    </row>
    <row r="546" spans="1:1">
      <c r="A546" s="7"/>
    </row>
    <row r="547" spans="1:1">
      <c r="A547" s="7"/>
    </row>
    <row r="548" spans="1:1">
      <c r="A548" s="7"/>
    </row>
    <row r="549" spans="1:1">
      <c r="A549" s="7"/>
    </row>
    <row r="550" spans="1:1">
      <c r="A550" s="7"/>
    </row>
    <row r="551" spans="1:1">
      <c r="A551" s="7"/>
    </row>
    <row r="552" spans="1:1">
      <c r="A552" s="7"/>
    </row>
    <row r="553" spans="1:1">
      <c r="A553" s="7"/>
    </row>
    <row r="554" spans="1:1">
      <c r="A554" s="7"/>
    </row>
    <row r="555" spans="1:1">
      <c r="A555" s="7"/>
    </row>
    <row r="556" spans="1:1">
      <c r="A556" s="7"/>
    </row>
    <row r="557" spans="1:1">
      <c r="A557" s="7"/>
    </row>
    <row r="558" spans="1:1">
      <c r="A558" s="7"/>
    </row>
    <row r="559" spans="1:1">
      <c r="A559" s="7"/>
    </row>
    <row r="560" spans="1:1">
      <c r="A560" s="7"/>
    </row>
    <row r="561" spans="1:1">
      <c r="A561" s="7"/>
    </row>
    <row r="562" spans="1:1">
      <c r="A562" s="7"/>
    </row>
    <row r="563" spans="1:1">
      <c r="A563" s="7"/>
    </row>
    <row r="564" spans="1:1">
      <c r="A564" s="7"/>
    </row>
    <row r="565" spans="1:1">
      <c r="A565" s="7"/>
    </row>
    <row r="566" spans="1:1">
      <c r="A566" s="7"/>
    </row>
    <row r="567" spans="1:1">
      <c r="A567" s="7"/>
    </row>
    <row r="568" spans="1:1">
      <c r="A568" s="7"/>
    </row>
    <row r="569" spans="1:1">
      <c r="A569" s="7"/>
    </row>
    <row r="570" spans="1:1">
      <c r="A570" s="7"/>
    </row>
    <row r="571" spans="1:1">
      <c r="A571" s="7"/>
    </row>
    <row r="572" spans="1:1">
      <c r="A572" s="7"/>
    </row>
    <row r="573" spans="1:1">
      <c r="A573" s="7"/>
    </row>
    <row r="574" spans="1:1">
      <c r="A574" s="7"/>
    </row>
    <row r="575" spans="1:1">
      <c r="A575" s="7"/>
    </row>
    <row r="576" spans="1:1">
      <c r="A576" s="7"/>
    </row>
    <row r="577" spans="1:1">
      <c r="A577" s="7"/>
    </row>
    <row r="578" spans="1:1">
      <c r="A578" s="7"/>
    </row>
    <row r="579" spans="1:1">
      <c r="A579" s="7"/>
    </row>
    <row r="580" spans="1:1">
      <c r="A580" s="7"/>
    </row>
    <row r="581" spans="1:1">
      <c r="A581" s="7"/>
    </row>
    <row r="582" spans="1:1">
      <c r="A582" s="7"/>
    </row>
    <row r="583" spans="1:1">
      <c r="A583" s="7"/>
    </row>
    <row r="584" spans="1:1">
      <c r="A584" s="7"/>
    </row>
    <row r="585" spans="1:1">
      <c r="A585" s="7"/>
    </row>
    <row r="586" spans="1:1">
      <c r="A586" s="7"/>
    </row>
    <row r="587" spans="1:1">
      <c r="A587" s="7"/>
    </row>
    <row r="588" spans="1:1">
      <c r="A588" s="7"/>
    </row>
    <row r="589" spans="1:1">
      <c r="A589" s="7"/>
    </row>
    <row r="590" spans="1:1">
      <c r="A590" s="7"/>
    </row>
    <row r="591" spans="1:1">
      <c r="A591" s="7"/>
    </row>
    <row r="592" spans="1:1">
      <c r="A592" s="7"/>
    </row>
    <row r="593" spans="1:1">
      <c r="A593" s="7"/>
    </row>
    <row r="594" spans="1:1">
      <c r="A594" s="7"/>
    </row>
    <row r="595" spans="1:1">
      <c r="A595" s="7"/>
    </row>
    <row r="596" spans="1:1">
      <c r="A596" s="7"/>
    </row>
    <row r="597" spans="1:1">
      <c r="A597" s="7"/>
    </row>
    <row r="598" spans="1:1">
      <c r="A598" s="7"/>
    </row>
    <row r="599" spans="1:1">
      <c r="A599" s="7"/>
    </row>
    <row r="600" spans="1:1">
      <c r="A600" s="7"/>
    </row>
    <row r="601" spans="1:1">
      <c r="A601" s="7"/>
    </row>
    <row r="602" spans="1:1">
      <c r="A602" s="7"/>
    </row>
    <row r="603" spans="1:1">
      <c r="A603" s="7"/>
    </row>
    <row r="604" spans="1:1">
      <c r="A604" s="7"/>
    </row>
    <row r="605" spans="1:1">
      <c r="A605" s="7"/>
    </row>
    <row r="606" spans="1:1">
      <c r="A606" s="7"/>
    </row>
    <row r="607" spans="1:1">
      <c r="A607" s="7"/>
    </row>
    <row r="608" spans="1:1">
      <c r="A608" s="7"/>
    </row>
    <row r="609" spans="1:1">
      <c r="A609" s="7"/>
    </row>
    <row r="610" spans="1:1">
      <c r="A610" s="7"/>
    </row>
    <row r="611" spans="1:1">
      <c r="A611" s="7"/>
    </row>
    <row r="612" spans="1:1">
      <c r="A612" s="7"/>
    </row>
    <row r="613" spans="1:1">
      <c r="A613" s="7"/>
    </row>
    <row r="614" spans="1:1">
      <c r="A614" s="7"/>
    </row>
    <row r="615" spans="1:1">
      <c r="A615" s="7"/>
    </row>
    <row r="616" spans="1:1">
      <c r="A616" s="7"/>
    </row>
    <row r="617" spans="1:1">
      <c r="A617" s="7"/>
    </row>
    <row r="618" spans="1:1">
      <c r="A618" s="7"/>
    </row>
    <row r="619" spans="1:1">
      <c r="A619" s="7"/>
    </row>
    <row r="620" spans="1:1">
      <c r="A620" s="7"/>
    </row>
    <row r="621" spans="1:1">
      <c r="A621" s="7"/>
    </row>
    <row r="622" spans="1:1">
      <c r="A622" s="7"/>
    </row>
    <row r="623" spans="1:1">
      <c r="A623" s="7"/>
    </row>
    <row r="624" spans="1:1">
      <c r="A624" s="7"/>
    </row>
    <row r="625" spans="1:1">
      <c r="A625" s="7"/>
    </row>
    <row r="626" spans="1:1">
      <c r="A626" s="7"/>
    </row>
    <row r="627" spans="1:1">
      <c r="A627" s="7"/>
    </row>
    <row r="628" spans="1:1">
      <c r="A628" s="7"/>
    </row>
    <row r="629" spans="1:1">
      <c r="A629" s="7"/>
    </row>
    <row r="630" spans="1:1">
      <c r="A630" s="7"/>
    </row>
    <row r="631" spans="1:1">
      <c r="A631" s="7"/>
    </row>
    <row r="632" spans="1:1">
      <c r="A632" s="7"/>
    </row>
    <row r="633" spans="1:1">
      <c r="A633" s="7"/>
    </row>
    <row r="634" spans="1:1">
      <c r="A634" s="7"/>
    </row>
    <row r="635" spans="1:1">
      <c r="A635" s="7"/>
    </row>
    <row r="636" spans="1:1">
      <c r="A636" s="7"/>
    </row>
    <row r="637" spans="1:1">
      <c r="A637" s="7"/>
    </row>
    <row r="638" spans="1:1">
      <c r="A638" s="7"/>
    </row>
    <row r="639" spans="1:1">
      <c r="A639" s="7"/>
    </row>
    <row r="640" spans="1:1">
      <c r="A640" s="7"/>
    </row>
    <row r="641" spans="1:1">
      <c r="A641" s="7"/>
    </row>
    <row r="642" spans="1:1">
      <c r="A642" s="7"/>
    </row>
    <row r="643" spans="1:1">
      <c r="A643" s="7"/>
    </row>
    <row r="644" spans="1:1">
      <c r="A644" s="7"/>
    </row>
    <row r="645" spans="1:1">
      <c r="A645" s="7"/>
    </row>
    <row r="646" spans="1:1">
      <c r="A646" s="7"/>
    </row>
    <row r="647" spans="1:1">
      <c r="A647" s="7"/>
    </row>
    <row r="648" spans="1:1">
      <c r="A648" s="7"/>
    </row>
    <row r="649" spans="1:1">
      <c r="A649" s="7"/>
    </row>
    <row r="650" spans="1:1">
      <c r="A650" s="7"/>
    </row>
    <row r="651" spans="1:1">
      <c r="A651" s="7"/>
    </row>
    <row r="652" spans="1:1">
      <c r="A652" s="7"/>
    </row>
    <row r="653" spans="1:1">
      <c r="A653" s="7"/>
    </row>
    <row r="654" spans="1:1">
      <c r="A654" s="7"/>
    </row>
    <row r="655" spans="1:1">
      <c r="A655" s="7"/>
    </row>
    <row r="656" spans="1:1">
      <c r="A656" s="7"/>
    </row>
    <row r="657" spans="1:1">
      <c r="A657" s="7"/>
    </row>
    <row r="658" spans="1:1">
      <c r="A658" s="7"/>
    </row>
    <row r="659" spans="1:1">
      <c r="A659" s="7"/>
    </row>
    <row r="660" spans="1:1">
      <c r="A660" s="7"/>
    </row>
    <row r="661" spans="1:1">
      <c r="A661" s="7"/>
    </row>
    <row r="662" spans="1:1">
      <c r="A662" s="7"/>
    </row>
    <row r="663" spans="1:1">
      <c r="A663" s="7"/>
    </row>
    <row r="664" spans="1:1">
      <c r="A664" s="7"/>
    </row>
    <row r="665" spans="1:1">
      <c r="A665" s="7"/>
    </row>
    <row r="666" spans="1:1">
      <c r="A666" s="7"/>
    </row>
    <row r="667" spans="1:1">
      <c r="A667" s="7"/>
    </row>
    <row r="668" spans="1:1">
      <c r="A668" s="7"/>
    </row>
    <row r="669" spans="1:1">
      <c r="A669" s="7"/>
    </row>
    <row r="670" spans="1:1">
      <c r="A670" s="7"/>
    </row>
    <row r="671" spans="1:1">
      <c r="A671" s="7"/>
    </row>
    <row r="672" spans="1:1">
      <c r="A672" s="7"/>
    </row>
    <row r="673" spans="1:1">
      <c r="A673" s="7"/>
    </row>
    <row r="674" spans="1:1">
      <c r="A674" s="7"/>
    </row>
    <row r="675" spans="1:1">
      <c r="A675" s="7"/>
    </row>
    <row r="676" spans="1:1">
      <c r="A676" s="7"/>
    </row>
    <row r="677" spans="1:1">
      <c r="A677" s="7"/>
    </row>
    <row r="678" spans="1:1">
      <c r="A678" s="7"/>
    </row>
    <row r="679" spans="1:1">
      <c r="A679" s="7"/>
    </row>
    <row r="680" spans="1:1">
      <c r="A680" s="7"/>
    </row>
    <row r="681" spans="1:1">
      <c r="A681" s="7"/>
    </row>
    <row r="682" spans="1:1">
      <c r="A682" s="7"/>
    </row>
    <row r="683" spans="1:1">
      <c r="A683" s="7"/>
    </row>
    <row r="684" spans="1:1">
      <c r="A684" s="7"/>
    </row>
    <row r="685" spans="1:1">
      <c r="A685" s="7"/>
    </row>
    <row r="686" spans="1:1">
      <c r="A686" s="7"/>
    </row>
    <row r="687" spans="1:1">
      <c r="A687" s="7"/>
    </row>
    <row r="688" spans="1:1">
      <c r="A688" s="7"/>
    </row>
    <row r="689" spans="1:1">
      <c r="A689" s="7"/>
    </row>
    <row r="690" spans="1:1">
      <c r="A690" s="7"/>
    </row>
    <row r="691" spans="1:1">
      <c r="A691" s="7"/>
    </row>
    <row r="692" spans="1:1">
      <c r="A692" s="7"/>
    </row>
    <row r="693" spans="1:1">
      <c r="A693" s="7"/>
    </row>
    <row r="694" spans="1:1">
      <c r="A694" s="7"/>
    </row>
    <row r="695" spans="1:1">
      <c r="A695" s="7"/>
    </row>
    <row r="696" spans="1:1">
      <c r="A696" s="7"/>
    </row>
    <row r="697" spans="1:1">
      <c r="A697" s="7"/>
    </row>
    <row r="698" spans="1:1">
      <c r="A698" s="7"/>
    </row>
    <row r="699" spans="1:1">
      <c r="A699" s="7"/>
    </row>
    <row r="700" spans="1:1">
      <c r="A700" s="7"/>
    </row>
    <row r="701" spans="1:1">
      <c r="A701" s="7"/>
    </row>
    <row r="702" spans="1:1">
      <c r="A702" s="7"/>
    </row>
    <row r="703" spans="1:1">
      <c r="A703" s="7"/>
    </row>
    <row r="704" spans="1:1">
      <c r="A704" s="7"/>
    </row>
    <row r="705" spans="1:1">
      <c r="A705" s="7"/>
    </row>
    <row r="706" spans="1:1">
      <c r="A706" s="7"/>
    </row>
    <row r="707" spans="1:1">
      <c r="A707" s="7"/>
    </row>
    <row r="708" spans="1:1">
      <c r="A708" s="7"/>
    </row>
    <row r="709" spans="1:1">
      <c r="A709" s="7"/>
    </row>
    <row r="710" spans="1:1">
      <c r="A710" s="7"/>
    </row>
    <row r="711" spans="1:1">
      <c r="A711" s="7"/>
    </row>
    <row r="712" spans="1:1">
      <c r="A712" s="7"/>
    </row>
    <row r="713" spans="1:1">
      <c r="A713" s="7"/>
    </row>
    <row r="714" spans="1:1">
      <c r="A714" s="7"/>
    </row>
    <row r="715" spans="1:1">
      <c r="A715" s="7"/>
    </row>
    <row r="716" spans="1:1">
      <c r="A716" s="7"/>
    </row>
    <row r="717" spans="1:1">
      <c r="A717" s="7"/>
    </row>
    <row r="718" spans="1:1">
      <c r="A718" s="7"/>
    </row>
    <row r="719" spans="1:1">
      <c r="A719" s="7"/>
    </row>
    <row r="720" spans="1:1">
      <c r="A720" s="7"/>
    </row>
    <row r="721" spans="1:1">
      <c r="A721" s="7"/>
    </row>
    <row r="722" spans="1:1">
      <c r="A722" s="7"/>
    </row>
    <row r="723" spans="1:1">
      <c r="A723" s="7"/>
    </row>
    <row r="724" spans="1:1">
      <c r="A724" s="7"/>
    </row>
    <row r="725" spans="1:1">
      <c r="A725" s="7"/>
    </row>
    <row r="726" spans="1:1">
      <c r="A726" s="7"/>
    </row>
    <row r="727" spans="1:1">
      <c r="A727" s="7"/>
    </row>
    <row r="728" spans="1:1">
      <c r="A728" s="7"/>
    </row>
    <row r="729" spans="1:1">
      <c r="A729" s="7"/>
    </row>
    <row r="730" spans="1:1">
      <c r="A730" s="7"/>
    </row>
    <row r="731" spans="1:1">
      <c r="A731" s="7"/>
    </row>
    <row r="732" spans="1:1">
      <c r="A732" s="7"/>
    </row>
    <row r="733" spans="1:1">
      <c r="A733" s="7"/>
    </row>
    <row r="734" spans="1:1">
      <c r="A734" s="7"/>
    </row>
    <row r="735" spans="1:1">
      <c r="A735" s="7"/>
    </row>
    <row r="736" spans="1:1">
      <c r="A736" s="7"/>
    </row>
    <row r="737" spans="1:1">
      <c r="A737" s="7"/>
    </row>
    <row r="738" spans="1:1">
      <c r="A738" s="7"/>
    </row>
    <row r="739" spans="1:1">
      <c r="A739" s="7"/>
    </row>
    <row r="740" spans="1:1">
      <c r="A740" s="7"/>
    </row>
    <row r="741" spans="1:1">
      <c r="A741" s="7"/>
    </row>
    <row r="742" spans="1:1">
      <c r="A742" s="7"/>
    </row>
    <row r="743" spans="1:1">
      <c r="A743" s="7"/>
    </row>
    <row r="744" spans="1:1">
      <c r="A744" s="7"/>
    </row>
    <row r="745" spans="1:1">
      <c r="A745" s="7"/>
    </row>
    <row r="746" spans="1:1">
      <c r="A746" s="7"/>
    </row>
    <row r="747" spans="1:1">
      <c r="A747" s="7"/>
    </row>
    <row r="748" spans="1:1">
      <c r="A748" s="7"/>
    </row>
    <row r="749" spans="1:1">
      <c r="A749" s="7"/>
    </row>
    <row r="750" spans="1:1">
      <c r="A750" s="7"/>
    </row>
    <row r="751" spans="1:1">
      <c r="A751" s="7"/>
    </row>
    <row r="752" spans="1:1">
      <c r="A752" s="7"/>
    </row>
    <row r="753" spans="1:1">
      <c r="A753" s="7"/>
    </row>
    <row r="754" spans="1:1">
      <c r="A754" s="7"/>
    </row>
    <row r="755" spans="1:1">
      <c r="A755" s="7"/>
    </row>
    <row r="756" spans="1:1">
      <c r="A756" s="7"/>
    </row>
    <row r="757" spans="1:1">
      <c r="A757" s="7"/>
    </row>
    <row r="758" spans="1:1">
      <c r="A758" s="7"/>
    </row>
    <row r="759" spans="1:1">
      <c r="A759" s="7"/>
    </row>
    <row r="760" spans="1:1">
      <c r="A760" s="7"/>
    </row>
    <row r="761" spans="1:1">
      <c r="A761" s="7"/>
    </row>
    <row r="762" spans="1:1">
      <c r="A762" s="7"/>
    </row>
    <row r="763" spans="1:1">
      <c r="A763" s="7"/>
    </row>
    <row r="764" spans="1:1">
      <c r="A764" s="7"/>
    </row>
    <row r="765" spans="1:1">
      <c r="A765" s="7"/>
    </row>
    <row r="766" spans="1:1">
      <c r="A766" s="7"/>
    </row>
    <row r="767" spans="1:1">
      <c r="A767" s="7"/>
    </row>
    <row r="768" spans="1:1">
      <c r="A768" s="7"/>
    </row>
    <row r="769" spans="1:1">
      <c r="A769" s="7"/>
    </row>
    <row r="770" spans="1:1">
      <c r="A770" s="7"/>
    </row>
    <row r="771" spans="1:1">
      <c r="A771" s="7"/>
    </row>
    <row r="772" spans="1:1">
      <c r="A772" s="7"/>
    </row>
    <row r="773" spans="1:1">
      <c r="A773" s="7"/>
    </row>
    <row r="774" spans="1:1">
      <c r="A774" s="7"/>
    </row>
    <row r="775" spans="1:1">
      <c r="A775" s="7"/>
    </row>
    <row r="776" spans="1:1">
      <c r="A776" s="7"/>
    </row>
    <row r="777" spans="1:1">
      <c r="A777" s="7"/>
    </row>
    <row r="778" spans="1:1">
      <c r="A778" s="7"/>
    </row>
    <row r="779" spans="1:1">
      <c r="A779" s="7"/>
    </row>
    <row r="780" spans="1:1">
      <c r="A780" s="7"/>
    </row>
    <row r="781" spans="1:1">
      <c r="A781" s="7"/>
    </row>
    <row r="782" spans="1:1">
      <c r="A782" s="7"/>
    </row>
    <row r="783" spans="1:1">
      <c r="A783" s="7"/>
    </row>
    <row r="784" spans="1:1">
      <c r="A784" s="7"/>
    </row>
    <row r="785" spans="1:1">
      <c r="A785" s="7"/>
    </row>
    <row r="786" spans="1:1">
      <c r="A786" s="7"/>
    </row>
    <row r="787" spans="1:1">
      <c r="A787" s="7"/>
    </row>
    <row r="788" spans="1:1">
      <c r="A788" s="7"/>
    </row>
    <row r="789" spans="1:1">
      <c r="A789" s="7"/>
    </row>
    <row r="790" spans="1:1">
      <c r="A790" s="7"/>
    </row>
    <row r="791" spans="1:1">
      <c r="A791" s="7"/>
    </row>
    <row r="792" spans="1:1">
      <c r="A792" s="7"/>
    </row>
    <row r="793" spans="1:1">
      <c r="A793" s="7"/>
    </row>
    <row r="794" spans="1:1">
      <c r="A794" s="7"/>
    </row>
    <row r="795" spans="1:1">
      <c r="A795" s="7"/>
    </row>
    <row r="796" spans="1:1">
      <c r="A796" s="7"/>
    </row>
    <row r="797" spans="1:1">
      <c r="A797" s="7"/>
    </row>
    <row r="798" spans="1:1">
      <c r="A798" s="7"/>
    </row>
    <row r="799" spans="1:1">
      <c r="A799" s="7"/>
    </row>
    <row r="800" spans="1:1">
      <c r="A800" s="7"/>
    </row>
    <row r="801" spans="1:1">
      <c r="A801" s="7"/>
    </row>
    <row r="802" spans="1:1">
      <c r="A802" s="7"/>
    </row>
    <row r="803" spans="1:1">
      <c r="A803" s="7"/>
    </row>
    <row r="804" spans="1:1">
      <c r="A804" s="7"/>
    </row>
    <row r="805" spans="1:1">
      <c r="A805" s="7"/>
    </row>
    <row r="806" spans="1:1">
      <c r="A806" s="7"/>
    </row>
    <row r="807" spans="1:1">
      <c r="A807" s="7"/>
    </row>
    <row r="808" spans="1:1">
      <c r="A808" s="7"/>
    </row>
    <row r="809" spans="1:1">
      <c r="A809" s="7"/>
    </row>
    <row r="810" spans="1:1">
      <c r="A810" s="7"/>
    </row>
    <row r="811" spans="1:1">
      <c r="A811" s="7"/>
    </row>
    <row r="812" spans="1:1">
      <c r="A812" s="7"/>
    </row>
    <row r="813" spans="1:1">
      <c r="A813" s="7"/>
    </row>
    <row r="814" spans="1:1">
      <c r="A814" s="7"/>
    </row>
    <row r="815" spans="1:1">
      <c r="A815" s="7"/>
    </row>
    <row r="816" spans="1:1">
      <c r="A816" s="7"/>
    </row>
    <row r="817" spans="1:1">
      <c r="A817" s="7"/>
    </row>
    <row r="818" spans="1:1">
      <c r="A818" s="7"/>
    </row>
    <row r="819" spans="1:1">
      <c r="A819" s="7"/>
    </row>
    <row r="820" spans="1:1">
      <c r="A820" s="7"/>
    </row>
    <row r="821" spans="1:1">
      <c r="A821" s="7"/>
    </row>
    <row r="822" spans="1:1">
      <c r="A822" s="7"/>
    </row>
    <row r="823" spans="1:1">
      <c r="A823" s="7"/>
    </row>
    <row r="824" spans="1:1">
      <c r="A824" s="7"/>
    </row>
    <row r="825" spans="1:1">
      <c r="A825" s="7"/>
    </row>
    <row r="826" spans="1:1">
      <c r="A826" s="7"/>
    </row>
    <row r="827" spans="1:1">
      <c r="A827" s="7"/>
    </row>
    <row r="828" spans="1:1">
      <c r="A828" s="7"/>
    </row>
    <row r="829" spans="1:1">
      <c r="A829" s="7"/>
    </row>
    <row r="830" spans="1:1">
      <c r="A830" s="7"/>
    </row>
    <row r="831" spans="1:1">
      <c r="A831" s="7"/>
    </row>
    <row r="832" spans="1:1">
      <c r="A832" s="7"/>
    </row>
    <row r="833" spans="1:1">
      <c r="A833" s="7"/>
    </row>
    <row r="834" spans="1:1">
      <c r="A834" s="7"/>
    </row>
    <row r="835" spans="1:1">
      <c r="A835" s="7"/>
    </row>
    <row r="836" spans="1:1">
      <c r="A836" s="7"/>
    </row>
    <row r="837" spans="1:1">
      <c r="A837" s="7"/>
    </row>
    <row r="838" spans="1:1">
      <c r="A838" s="7"/>
    </row>
    <row r="839" spans="1:1">
      <c r="A839" s="7"/>
    </row>
    <row r="840" spans="1:1">
      <c r="A840" s="7"/>
    </row>
    <row r="841" spans="1:1">
      <c r="A841" s="7"/>
    </row>
    <row r="842" spans="1:1">
      <c r="A842" s="7"/>
    </row>
    <row r="843" spans="1:1">
      <c r="A843" s="7"/>
    </row>
    <row r="844" spans="1:1">
      <c r="A844" s="7"/>
    </row>
    <row r="845" spans="1:1">
      <c r="A845" s="7"/>
    </row>
    <row r="846" spans="1:1">
      <c r="A846" s="7"/>
    </row>
    <row r="847" spans="1:1">
      <c r="A847" s="7"/>
    </row>
    <row r="848" spans="1:1">
      <c r="A848" s="7"/>
    </row>
    <row r="849" spans="1:1">
      <c r="A849" s="7"/>
    </row>
    <row r="850" spans="1:1">
      <c r="A850" s="7"/>
    </row>
    <row r="851" spans="1:1">
      <c r="A851" s="7"/>
    </row>
    <row r="852" spans="1:1">
      <c r="A852" s="7"/>
    </row>
    <row r="853" spans="1:1">
      <c r="A853" s="7"/>
    </row>
    <row r="854" spans="1:1">
      <c r="A854" s="7"/>
    </row>
    <row r="855" spans="1:1">
      <c r="A855" s="7"/>
    </row>
    <row r="856" spans="1:1">
      <c r="A856" s="7"/>
    </row>
    <row r="857" spans="1:1">
      <c r="A857" s="7"/>
    </row>
    <row r="858" spans="1:1">
      <c r="A858" s="7"/>
    </row>
    <row r="859" spans="1:1">
      <c r="A859" s="7"/>
    </row>
    <row r="860" spans="1:1">
      <c r="A860" s="7"/>
    </row>
    <row r="861" spans="1:1">
      <c r="A861" s="7"/>
    </row>
    <row r="862" spans="1:1">
      <c r="A862" s="7"/>
    </row>
    <row r="863" spans="1:1">
      <c r="A863" s="7"/>
    </row>
    <row r="864" spans="1:1">
      <c r="A864" s="7"/>
    </row>
    <row r="865" spans="1:1">
      <c r="A865" s="7"/>
    </row>
    <row r="866" spans="1:1">
      <c r="A866" s="7"/>
    </row>
    <row r="867" spans="1:1">
      <c r="A867" s="7"/>
    </row>
    <row r="868" spans="1:1">
      <c r="A868" s="7"/>
    </row>
    <row r="869" spans="1:1">
      <c r="A869" s="7"/>
    </row>
    <row r="870" spans="1:1">
      <c r="A870" s="7"/>
    </row>
    <row r="871" spans="1:1">
      <c r="A871" s="7"/>
    </row>
    <row r="872" spans="1:1">
      <c r="A872" s="7"/>
    </row>
    <row r="873" spans="1:1">
      <c r="A873" s="7"/>
    </row>
    <row r="874" spans="1:1">
      <c r="A874" s="7"/>
    </row>
    <row r="875" spans="1:1">
      <c r="A875" s="7"/>
    </row>
    <row r="876" spans="1:1">
      <c r="A876" s="7"/>
    </row>
    <row r="877" spans="1:1">
      <c r="A877" s="7"/>
    </row>
    <row r="878" spans="1:1">
      <c r="A878" s="7"/>
    </row>
    <row r="879" spans="1:1">
      <c r="A879" s="7"/>
    </row>
    <row r="880" spans="1:1">
      <c r="A880" s="7"/>
    </row>
    <row r="881" spans="1:1">
      <c r="A881" s="7"/>
    </row>
    <row r="882" spans="1:1">
      <c r="A882" s="7"/>
    </row>
    <row r="883" spans="1:1">
      <c r="A883" s="7"/>
    </row>
    <row r="884" spans="1:1">
      <c r="A884" s="7"/>
    </row>
    <row r="885" spans="1:1">
      <c r="A885" s="7"/>
    </row>
    <row r="886" spans="1:1">
      <c r="A886" s="7"/>
    </row>
    <row r="887" spans="1:1">
      <c r="A887" s="7"/>
    </row>
    <row r="888" spans="1:1">
      <c r="A888" s="7"/>
    </row>
    <row r="889" spans="1:1">
      <c r="A889" s="7"/>
    </row>
    <row r="890" spans="1:1">
      <c r="A890" s="7"/>
    </row>
    <row r="891" spans="1:1">
      <c r="A891" s="7"/>
    </row>
    <row r="892" spans="1:1">
      <c r="A892" s="7"/>
    </row>
    <row r="893" spans="1:1">
      <c r="A893" s="7"/>
    </row>
    <row r="894" spans="1:1">
      <c r="A894" s="7"/>
    </row>
    <row r="895" spans="1:1">
      <c r="A895" s="7"/>
    </row>
    <row r="896" spans="1:1">
      <c r="A896" s="7"/>
    </row>
    <row r="897" spans="1:1">
      <c r="A897" s="7"/>
    </row>
    <row r="898" spans="1:1">
      <c r="A898" s="7"/>
    </row>
    <row r="899" spans="1:1">
      <c r="A899" s="7"/>
    </row>
    <row r="900" spans="1:1">
      <c r="A900" s="7"/>
    </row>
    <row r="901" spans="1:1">
      <c r="A901" s="7"/>
    </row>
    <row r="902" spans="1:1">
      <c r="A902" s="7"/>
    </row>
    <row r="903" spans="1:1">
      <c r="A903" s="7"/>
    </row>
    <row r="904" spans="1:1">
      <c r="A904" s="7"/>
    </row>
    <row r="905" spans="1:1">
      <c r="A905" s="7"/>
    </row>
    <row r="906" spans="1:1">
      <c r="A906" s="7"/>
    </row>
    <row r="907" spans="1:1">
      <c r="A907" s="7"/>
    </row>
    <row r="908" spans="1:1">
      <c r="A908" s="7"/>
    </row>
    <row r="909" spans="1:1">
      <c r="A909" s="7"/>
    </row>
    <row r="910" spans="1:1">
      <c r="A910" s="7"/>
    </row>
    <row r="911" spans="1:1">
      <c r="A911" s="7"/>
    </row>
    <row r="912" spans="1:1">
      <c r="A912" s="7"/>
    </row>
    <row r="913" spans="1:1">
      <c r="A913" s="7"/>
    </row>
    <row r="914" spans="1:1">
      <c r="A914" s="7"/>
    </row>
    <row r="915" spans="1:1">
      <c r="A915" s="7"/>
    </row>
    <row r="916" spans="1:1">
      <c r="A916" s="7"/>
    </row>
    <row r="917" spans="1:1">
      <c r="A917" s="7"/>
    </row>
    <row r="918" spans="1:1">
      <c r="A918" s="7"/>
    </row>
    <row r="919" spans="1:1">
      <c r="A919" s="7"/>
    </row>
    <row r="920" spans="1:1">
      <c r="A920" s="7"/>
    </row>
    <row r="921" spans="1:1">
      <c r="A921" s="7"/>
    </row>
    <row r="922" spans="1:1">
      <c r="A922" s="7"/>
    </row>
    <row r="923" spans="1:1">
      <c r="A923" s="7"/>
    </row>
    <row r="924" spans="1:1">
      <c r="A924" s="7"/>
    </row>
    <row r="925" spans="1:1">
      <c r="A925" s="7"/>
    </row>
    <row r="926" spans="1:1">
      <c r="A926" s="7"/>
    </row>
    <row r="927" spans="1:1">
      <c r="A927" s="7"/>
    </row>
    <row r="928" spans="1:1">
      <c r="A928" s="7"/>
    </row>
    <row r="929" spans="1:1">
      <c r="A929" s="7"/>
    </row>
    <row r="930" spans="1:1">
      <c r="A930" s="7"/>
    </row>
    <row r="931" spans="1:1">
      <c r="A931" s="7"/>
    </row>
    <row r="932" spans="1:1">
      <c r="A932" s="7"/>
    </row>
    <row r="933" spans="1:1">
      <c r="A933" s="7"/>
    </row>
    <row r="934" spans="1:1">
      <c r="A934" s="7"/>
    </row>
    <row r="935" spans="1:1">
      <c r="A935" s="7"/>
    </row>
    <row r="936" spans="1:1">
      <c r="A936" s="7"/>
    </row>
    <row r="937" spans="1:1">
      <c r="A937" s="7"/>
    </row>
    <row r="938" spans="1:1">
      <c r="A938" s="7"/>
    </row>
    <row r="939" spans="1:1">
      <c r="A939" s="7"/>
    </row>
    <row r="940" spans="1:1">
      <c r="A940" s="7"/>
    </row>
    <row r="941" spans="1:1">
      <c r="A941" s="7"/>
    </row>
    <row r="942" spans="1:1">
      <c r="A942" s="7"/>
    </row>
    <row r="943" spans="1:1">
      <c r="A943" s="7"/>
    </row>
    <row r="944" spans="1:1">
      <c r="A944" s="7"/>
    </row>
    <row r="945" spans="1:1">
      <c r="A945" s="7"/>
    </row>
    <row r="946" spans="1:1">
      <c r="A946" s="7"/>
    </row>
    <row r="947" spans="1:1">
      <c r="A947" s="7"/>
    </row>
    <row r="948" spans="1:1">
      <c r="A948" s="7"/>
    </row>
    <row r="949" spans="1:1">
      <c r="A949" s="7"/>
    </row>
    <row r="950" spans="1:1">
      <c r="A950" s="7"/>
    </row>
    <row r="951" spans="1:1">
      <c r="A951" s="7"/>
    </row>
    <row r="952" spans="1:1">
      <c r="A952" s="7"/>
    </row>
    <row r="953" spans="1:1">
      <c r="A953" s="7"/>
    </row>
    <row r="954" spans="1:1">
      <c r="A954" s="7"/>
    </row>
    <row r="955" spans="1:1">
      <c r="A955" s="7"/>
    </row>
    <row r="956" spans="1:1">
      <c r="A956" s="7"/>
    </row>
    <row r="957" spans="1:1">
      <c r="A957" s="7"/>
    </row>
    <row r="958" spans="1:1">
      <c r="A958" s="7"/>
    </row>
    <row r="959" spans="1:1">
      <c r="A959" s="7"/>
    </row>
    <row r="960" spans="1:1">
      <c r="A960" s="7"/>
    </row>
    <row r="961" spans="1:1">
      <c r="A961" s="7"/>
    </row>
    <row r="962" spans="1:1">
      <c r="A962" s="7"/>
    </row>
    <row r="963" spans="1:1">
      <c r="A963" s="7"/>
    </row>
    <row r="964" spans="1:1">
      <c r="A964" s="7"/>
    </row>
    <row r="965" spans="1:1">
      <c r="A965" s="7"/>
    </row>
    <row r="966" spans="1:1">
      <c r="A966" s="7"/>
    </row>
    <row r="967" spans="1:1">
      <c r="A967" s="7"/>
    </row>
    <row r="968" spans="1:1">
      <c r="A968" s="7"/>
    </row>
    <row r="969" spans="1:1">
      <c r="A969" s="7"/>
    </row>
    <row r="970" spans="1:1">
      <c r="A970" s="7"/>
    </row>
    <row r="971" spans="1:1">
      <c r="A971" s="7"/>
    </row>
    <row r="972" spans="1:1">
      <c r="A972" s="7"/>
    </row>
    <row r="973" spans="1:1">
      <c r="A973" s="7"/>
    </row>
    <row r="974" spans="1:1">
      <c r="A974" s="7"/>
    </row>
    <row r="975" spans="1:1">
      <c r="A975" s="7"/>
    </row>
    <row r="976" spans="1:1">
      <c r="A976" s="7"/>
    </row>
    <row r="977" spans="1:1">
      <c r="A977" s="7"/>
    </row>
    <row r="978" spans="1:1">
      <c r="A978" s="7"/>
    </row>
    <row r="979" spans="1:1">
      <c r="A979" s="7"/>
    </row>
    <row r="980" spans="1:1">
      <c r="A980" s="7"/>
    </row>
    <row r="981" spans="1:1">
      <c r="A981" s="7"/>
    </row>
    <row r="982" spans="1:1">
      <c r="A982" s="7"/>
    </row>
    <row r="983" spans="1:1">
      <c r="A983" s="7"/>
    </row>
    <row r="984" spans="1:1">
      <c r="A984" s="7"/>
    </row>
    <row r="985" spans="1:1">
      <c r="A985" s="7"/>
    </row>
    <row r="986" spans="1:1">
      <c r="A986" s="7"/>
    </row>
    <row r="987" spans="1:1">
      <c r="A987" s="7"/>
    </row>
    <row r="988" spans="1:1">
      <c r="A988" s="7"/>
    </row>
    <row r="989" spans="1:1">
      <c r="A989" s="7"/>
    </row>
    <row r="990" spans="1:1">
      <c r="A990" s="7"/>
    </row>
    <row r="991" spans="1:1">
      <c r="A991" s="7"/>
    </row>
    <row r="992" spans="1:1">
      <c r="A992" s="7"/>
    </row>
    <row r="993" spans="1:1">
      <c r="A993" s="7"/>
    </row>
    <row r="994" spans="1:1">
      <c r="A994" s="7"/>
    </row>
    <row r="995" spans="1:1">
      <c r="A995" s="7"/>
    </row>
    <row r="996" spans="1:1">
      <c r="A996" s="7"/>
    </row>
    <row r="997" spans="1:1">
      <c r="A997" s="7"/>
    </row>
    <row r="998" spans="1:1">
      <c r="A998" s="7"/>
    </row>
    <row r="999" spans="1:1">
      <c r="A999" s="7"/>
    </row>
    <row r="1000" spans="1:1">
      <c r="A1000" s="7"/>
    </row>
    <row r="1001" spans="1:1">
      <c r="A1001" s="7"/>
    </row>
    <row r="1002" spans="1:1">
      <c r="A1002" s="7"/>
    </row>
    <row r="1003" spans="1:1">
      <c r="A1003" s="7"/>
    </row>
    <row r="1004" spans="1:1">
      <c r="A1004" s="7"/>
    </row>
    <row r="1005" spans="1:1">
      <c r="A1005" s="7"/>
    </row>
    <row r="1006" spans="1:1">
      <c r="A1006" s="7"/>
    </row>
    <row r="1007" spans="1:1">
      <c r="A1007" s="7"/>
    </row>
    <row r="1008" spans="1:1">
      <c r="A1008" s="7"/>
    </row>
    <row r="1009" spans="1:1">
      <c r="A1009" s="7"/>
    </row>
    <row r="1010" spans="1:1">
      <c r="A1010" s="7"/>
    </row>
    <row r="1011" spans="1:1">
      <c r="A1011" s="7"/>
    </row>
    <row r="1012" spans="1:1">
      <c r="A1012" s="7"/>
    </row>
    <row r="1013" spans="1:1">
      <c r="A1013" s="7"/>
    </row>
    <row r="1014" spans="1:1">
      <c r="A1014" s="7"/>
    </row>
    <row r="1015" spans="1:1">
      <c r="A1015" s="7"/>
    </row>
    <row r="1016" spans="1:1">
      <c r="A1016" s="7"/>
    </row>
    <row r="1017" spans="1:1">
      <c r="A1017" s="7"/>
    </row>
    <row r="1018" spans="1:1">
      <c r="A1018" s="7"/>
    </row>
    <row r="1019" spans="1:1">
      <c r="A1019" s="7"/>
    </row>
    <row r="1020" spans="1:1">
      <c r="A1020" s="7"/>
    </row>
    <row r="1021" spans="1:1">
      <c r="A1021" s="7"/>
    </row>
    <row r="1022" spans="1:1">
      <c r="A1022" s="7"/>
    </row>
    <row r="1023" spans="1:1">
      <c r="A1023" s="7"/>
    </row>
    <row r="1024" spans="1:1">
      <c r="A1024" s="7"/>
    </row>
    <row r="1025" spans="1:1">
      <c r="A1025" s="7"/>
    </row>
    <row r="1026" spans="1:1">
      <c r="A1026" s="7"/>
    </row>
    <row r="1027" spans="1:1">
      <c r="A1027" s="7"/>
    </row>
    <row r="1028" spans="1:1">
      <c r="A1028" s="7"/>
    </row>
    <row r="1029" spans="1:1">
      <c r="A1029" s="7"/>
    </row>
    <row r="1030" spans="1:1">
      <c r="A1030" s="7"/>
    </row>
    <row r="1031" spans="1:1">
      <c r="A1031" s="7"/>
    </row>
    <row r="1032" spans="1:1">
      <c r="A1032" s="7"/>
    </row>
    <row r="1033" spans="1:1">
      <c r="A1033" s="7"/>
    </row>
    <row r="1034" spans="1:1">
      <c r="A1034" s="7"/>
    </row>
    <row r="1035" spans="1:1">
      <c r="A1035" s="7"/>
    </row>
    <row r="1036" spans="1:1">
      <c r="A1036" s="7"/>
    </row>
    <row r="1037" spans="1:1">
      <c r="A1037" s="7"/>
    </row>
    <row r="1038" spans="1:1">
      <c r="A1038" s="7"/>
    </row>
    <row r="1039" spans="1:1">
      <c r="A1039" s="7"/>
    </row>
    <row r="1040" spans="1:1">
      <c r="A1040" s="7"/>
    </row>
    <row r="1041" spans="1:1">
      <c r="A1041" s="7"/>
    </row>
    <row r="1042" spans="1:1">
      <c r="A1042" s="7"/>
    </row>
    <row r="1043" spans="1:1">
      <c r="A1043" s="7"/>
    </row>
    <row r="1044" spans="1:1">
      <c r="A1044" s="7"/>
    </row>
    <row r="1045" spans="1:1">
      <c r="A1045" s="7"/>
    </row>
    <row r="1046" spans="1:1">
      <c r="A1046" s="7"/>
    </row>
    <row r="1047" spans="1:1">
      <c r="A1047" s="7"/>
    </row>
    <row r="1048" spans="1:1">
      <c r="A1048" s="7"/>
    </row>
    <row r="1049" spans="1:1">
      <c r="A1049" s="7"/>
    </row>
    <row r="1050" spans="1:1">
      <c r="A1050" s="7"/>
    </row>
    <row r="1051" spans="1:1">
      <c r="A1051" s="7"/>
    </row>
    <row r="1052" spans="1:1">
      <c r="A1052" s="7"/>
    </row>
    <row r="1053" spans="1:1">
      <c r="A1053" s="7"/>
    </row>
    <row r="1054" spans="1:1">
      <c r="A1054" s="7"/>
    </row>
    <row r="1055" spans="1:1">
      <c r="A1055" s="7"/>
    </row>
    <row r="1056" spans="1:1">
      <c r="A1056" s="7"/>
    </row>
    <row r="1057" spans="1:1">
      <c r="A1057" s="7"/>
    </row>
    <row r="1058" spans="1:1">
      <c r="A1058" s="7"/>
    </row>
    <row r="1059" spans="1:1">
      <c r="A1059" s="7"/>
    </row>
    <row r="1060" spans="1:1">
      <c r="A1060" s="7"/>
    </row>
    <row r="1061" spans="1:1">
      <c r="A1061" s="7"/>
    </row>
    <row r="1062" spans="1:1">
      <c r="A1062" s="7"/>
    </row>
    <row r="1063" spans="1:1">
      <c r="A1063" s="7"/>
    </row>
    <row r="1064" spans="1:1">
      <c r="A1064" s="7"/>
    </row>
    <row r="1065" spans="1:1">
      <c r="A1065" s="7"/>
    </row>
    <row r="1066" spans="1:1">
      <c r="A1066" s="7"/>
    </row>
    <row r="1067" spans="1:1">
      <c r="A1067" s="7"/>
    </row>
    <row r="1068" spans="1:1">
      <c r="A1068" s="7"/>
    </row>
    <row r="1069" spans="1:1">
      <c r="A1069" s="7"/>
    </row>
    <row r="1070" spans="1:1">
      <c r="A1070" s="7"/>
    </row>
    <row r="1071" spans="1:1">
      <c r="A1071" s="7"/>
    </row>
    <row r="1072" spans="1:1">
      <c r="A1072" s="7"/>
    </row>
    <row r="1073" spans="1:1">
      <c r="A1073" s="7"/>
    </row>
    <row r="1074" spans="1:1">
      <c r="A1074" s="7"/>
    </row>
    <row r="1075" spans="1:1">
      <c r="A1075" s="7"/>
    </row>
    <row r="1076" spans="1:1">
      <c r="A1076" s="7"/>
    </row>
    <row r="1077" spans="1:1">
      <c r="A1077" s="7"/>
    </row>
    <row r="1078" spans="1:1">
      <c r="A1078" s="7"/>
    </row>
    <row r="1079" spans="1:1">
      <c r="A1079" s="7"/>
    </row>
    <row r="1080" spans="1:1">
      <c r="A1080" s="7"/>
    </row>
    <row r="1081" spans="1:1">
      <c r="A1081" s="7"/>
    </row>
    <row r="1082" spans="1:1">
      <c r="A1082" s="7"/>
    </row>
    <row r="1083" spans="1:1">
      <c r="A1083" s="7"/>
    </row>
    <row r="1084" spans="1:1">
      <c r="A1084" s="7"/>
    </row>
    <row r="1085" spans="1:1">
      <c r="A1085" s="7"/>
    </row>
    <row r="1086" spans="1:1">
      <c r="A1086" s="7"/>
    </row>
    <row r="1087" spans="1:1">
      <c r="A1087" s="7"/>
    </row>
    <row r="1088" spans="1:1">
      <c r="A1088" s="7"/>
    </row>
    <row r="1089" spans="1:1">
      <c r="A1089" s="7"/>
    </row>
    <row r="1090" spans="1:1">
      <c r="A1090" s="7"/>
    </row>
    <row r="1091" spans="1:1">
      <c r="A1091" s="7"/>
    </row>
    <row r="1092" spans="1:1">
      <c r="A1092" s="7"/>
    </row>
    <row r="1093" spans="1:1">
      <c r="A1093" s="7"/>
    </row>
    <row r="1094" spans="1:1">
      <c r="A1094" s="7"/>
    </row>
    <row r="1095" spans="1:1">
      <c r="A1095" s="7"/>
    </row>
    <row r="1096" spans="1:1">
      <c r="A1096" s="7"/>
    </row>
    <row r="1097" spans="1:1">
      <c r="A1097" s="7"/>
    </row>
    <row r="1098" spans="1:1">
      <c r="A1098" s="7"/>
    </row>
    <row r="1099" spans="1:1">
      <c r="A1099" s="7"/>
    </row>
    <row r="1100" spans="1:1">
      <c r="A1100" s="7"/>
    </row>
    <row r="1101" spans="1:1">
      <c r="A1101" s="7"/>
    </row>
    <row r="1102" spans="1:1">
      <c r="A1102" s="7"/>
    </row>
    <row r="1103" spans="1:1">
      <c r="A1103" s="7"/>
    </row>
    <row r="1104" spans="1:1">
      <c r="A1104" s="7"/>
    </row>
    <row r="1105" spans="1:1">
      <c r="A1105" s="7"/>
    </row>
    <row r="1106" spans="1:1">
      <c r="A1106" s="7"/>
    </row>
    <row r="1107" spans="1:1">
      <c r="A1107" s="7"/>
    </row>
    <row r="1108" spans="1:1">
      <c r="A1108" s="7"/>
    </row>
    <row r="1109" spans="1:1">
      <c r="A1109" s="7"/>
    </row>
    <row r="1110" spans="1:1">
      <c r="A1110" s="7"/>
    </row>
    <row r="1111" spans="1:1">
      <c r="A1111" s="7"/>
    </row>
    <row r="1112" spans="1:1">
      <c r="A1112" s="7"/>
    </row>
    <row r="1113" spans="1:1">
      <c r="A1113" s="7"/>
    </row>
    <row r="1114" spans="1:1">
      <c r="A1114" s="7"/>
    </row>
    <row r="1115" spans="1:1">
      <c r="A1115" s="7"/>
    </row>
    <row r="1116" spans="1:1">
      <c r="A1116" s="7"/>
    </row>
    <row r="1117" spans="1:1">
      <c r="A1117" s="7"/>
    </row>
    <row r="1118" spans="1:1">
      <c r="A1118" s="7"/>
    </row>
    <row r="1119" spans="1:1">
      <c r="A1119" s="7"/>
    </row>
    <row r="1120" spans="1:1">
      <c r="A1120" s="7"/>
    </row>
    <row r="1121" spans="1:1">
      <c r="A1121" s="7"/>
    </row>
    <row r="1122" spans="1:1">
      <c r="A1122" s="7"/>
    </row>
    <row r="1123" spans="1:1">
      <c r="A1123" s="7"/>
    </row>
    <row r="1124" spans="1:1">
      <c r="A1124" s="7"/>
    </row>
    <row r="1125" spans="1:1">
      <c r="A1125" s="7"/>
    </row>
    <row r="1126" spans="1:1">
      <c r="A1126" s="7"/>
    </row>
    <row r="1127" spans="1:1">
      <c r="A1127" s="7"/>
    </row>
    <row r="1128" spans="1:1">
      <c r="A1128" s="7"/>
    </row>
    <row r="1129" spans="1:1">
      <c r="A1129" s="7"/>
    </row>
    <row r="1130" spans="1:1">
      <c r="A1130" s="7"/>
    </row>
    <row r="1131" spans="1:1">
      <c r="A1131" s="7"/>
    </row>
    <row r="1132" spans="1:1">
      <c r="A1132" s="7"/>
    </row>
    <row r="1133" spans="1:1">
      <c r="A1133" s="7"/>
    </row>
    <row r="1134" spans="1:1">
      <c r="A1134" s="7"/>
    </row>
    <row r="1135" spans="1:1">
      <c r="A1135" s="7"/>
    </row>
    <row r="1136" spans="1:1">
      <c r="A1136" s="7"/>
    </row>
    <row r="1137" spans="1:1">
      <c r="A1137" s="7"/>
    </row>
    <row r="1138" spans="1:1">
      <c r="A1138" s="7"/>
    </row>
    <row r="1139" spans="1:1">
      <c r="A1139" s="7"/>
    </row>
    <row r="1140" spans="1:1">
      <c r="A1140" s="7"/>
    </row>
    <row r="1141" spans="1:1">
      <c r="A1141" s="7"/>
    </row>
    <row r="1142" spans="1:1">
      <c r="A1142" s="7"/>
    </row>
    <row r="1143" spans="1:1">
      <c r="A1143" s="7"/>
    </row>
    <row r="1144" spans="1:1">
      <c r="A1144" s="7"/>
    </row>
    <row r="1145" spans="1:1">
      <c r="A1145" s="7"/>
    </row>
    <row r="1146" spans="1:1">
      <c r="A1146" s="7"/>
    </row>
    <row r="1147" spans="1:1">
      <c r="A1147" s="7"/>
    </row>
    <row r="1148" spans="1:1">
      <c r="A1148" s="7"/>
    </row>
    <row r="1149" spans="1:1">
      <c r="A1149" s="7"/>
    </row>
    <row r="1150" spans="1:1">
      <c r="A1150" s="7"/>
    </row>
    <row r="1151" spans="1:1">
      <c r="A1151" s="7"/>
    </row>
    <row r="1152" spans="1:1">
      <c r="A1152" s="7"/>
    </row>
    <row r="1153" spans="1:1">
      <c r="A1153" s="7"/>
    </row>
    <row r="1154" spans="1:1">
      <c r="A1154" s="7"/>
    </row>
    <row r="1155" spans="1:1">
      <c r="A1155" s="7"/>
    </row>
    <row r="1156" spans="1:1">
      <c r="A1156" s="7"/>
    </row>
    <row r="1157" spans="1:1">
      <c r="A1157" s="7"/>
    </row>
    <row r="1158" spans="1:1">
      <c r="A1158" s="7"/>
    </row>
    <row r="1159" spans="1:1">
      <c r="A1159" s="7"/>
    </row>
    <row r="1160" spans="1:1">
      <c r="A1160" s="7"/>
    </row>
    <row r="1161" spans="1:1">
      <c r="A1161" s="7"/>
    </row>
    <row r="1162" spans="1:1">
      <c r="A1162" s="7"/>
    </row>
    <row r="1163" spans="1:1">
      <c r="A1163" s="7"/>
    </row>
    <row r="1164" spans="1:1">
      <c r="A1164" s="7"/>
    </row>
    <row r="1165" spans="1:1">
      <c r="A1165" s="7"/>
    </row>
    <row r="1166" spans="1:1">
      <c r="A1166" s="7"/>
    </row>
    <row r="1167" spans="1:1">
      <c r="A1167" s="7"/>
    </row>
    <row r="1168" spans="1:1">
      <c r="A1168" s="7"/>
    </row>
    <row r="1169" spans="1:1">
      <c r="A1169" s="7"/>
    </row>
    <row r="1170" spans="1:1">
      <c r="A1170" s="7"/>
    </row>
    <row r="1171" spans="1:1">
      <c r="A1171" s="7"/>
    </row>
    <row r="1172" spans="1:1">
      <c r="A1172" s="7"/>
    </row>
    <row r="1173" spans="1:1">
      <c r="A1173" s="7"/>
    </row>
    <row r="1174" spans="1:1">
      <c r="A1174" s="7"/>
    </row>
    <row r="1175" spans="1:1">
      <c r="A1175" s="7"/>
    </row>
    <row r="1176" spans="1:1">
      <c r="A1176" s="7"/>
    </row>
    <row r="1177" spans="1:1">
      <c r="A1177" s="7"/>
    </row>
    <row r="1178" spans="1:1">
      <c r="A1178" s="7"/>
    </row>
    <row r="1179" spans="1:1">
      <c r="A1179" s="7"/>
    </row>
    <row r="1180" spans="1:1">
      <c r="A1180" s="7"/>
    </row>
    <row r="1181" spans="1:1">
      <c r="A1181" s="7"/>
    </row>
    <row r="1182" spans="1:1">
      <c r="A1182" s="7"/>
    </row>
    <row r="1183" spans="1:1">
      <c r="A1183" s="7"/>
    </row>
    <row r="1184" spans="1:1">
      <c r="A1184" s="7"/>
    </row>
    <row r="1185" spans="1:1">
      <c r="A1185" s="7"/>
    </row>
    <row r="1186" spans="1:1">
      <c r="A1186" s="7"/>
    </row>
    <row r="1187" spans="1:1">
      <c r="A1187" s="7"/>
    </row>
    <row r="1188" spans="1:1">
      <c r="A1188" s="7"/>
    </row>
    <row r="1189" spans="1:1">
      <c r="A1189" s="7"/>
    </row>
    <row r="1190" spans="1:1">
      <c r="A1190" s="7"/>
    </row>
    <row r="1191" spans="1:1">
      <c r="A1191" s="7"/>
    </row>
    <row r="1192" spans="1:1">
      <c r="A1192" s="7"/>
    </row>
    <row r="1193" spans="1:1">
      <c r="A1193" s="7"/>
    </row>
    <row r="1194" spans="1:1">
      <c r="A1194" s="7"/>
    </row>
    <row r="1195" spans="1:1">
      <c r="A1195" s="7"/>
    </row>
    <row r="1196" spans="1:1">
      <c r="A1196" s="7"/>
    </row>
    <row r="1197" spans="1:1">
      <c r="A1197" s="7"/>
    </row>
    <row r="1198" spans="1:1">
      <c r="A1198" s="7"/>
    </row>
    <row r="1199" spans="1:1">
      <c r="A1199" s="7"/>
    </row>
    <row r="1200" spans="1:1">
      <c r="A1200" s="7"/>
    </row>
    <row r="1201" spans="1:1">
      <c r="A1201" s="7"/>
    </row>
    <row r="1202" spans="1:1">
      <c r="A1202" s="7"/>
    </row>
    <row r="1203" spans="1:1">
      <c r="A1203" s="7"/>
    </row>
    <row r="1204" spans="1:1">
      <c r="A1204" s="7"/>
    </row>
    <row r="1205" spans="1:1">
      <c r="A1205" s="7"/>
    </row>
    <row r="1206" spans="1:1">
      <c r="A1206" s="7"/>
    </row>
    <row r="1207" spans="1:1">
      <c r="A1207" s="7"/>
    </row>
    <row r="1208" spans="1:1">
      <c r="A1208" s="7"/>
    </row>
    <row r="1209" spans="1:1">
      <c r="A1209" s="7"/>
    </row>
    <row r="1210" spans="1:1">
      <c r="A1210" s="7"/>
    </row>
    <row r="1211" spans="1:1">
      <c r="A1211" s="7"/>
    </row>
    <row r="1212" spans="1:1">
      <c r="A1212" s="7"/>
    </row>
    <row r="1213" spans="1:1">
      <c r="A1213" s="7"/>
    </row>
    <row r="1214" spans="1:1">
      <c r="A1214" s="7"/>
    </row>
    <row r="1215" spans="1:1">
      <c r="A1215" s="7"/>
    </row>
    <row r="1216" spans="1:1">
      <c r="A1216" s="7"/>
    </row>
    <row r="1217" spans="1:1">
      <c r="A1217" s="7"/>
    </row>
    <row r="1218" spans="1:1">
      <c r="A1218" s="7"/>
    </row>
    <row r="1219" spans="1:1">
      <c r="A1219" s="7"/>
    </row>
    <row r="1220" spans="1:1">
      <c r="A1220" s="7"/>
    </row>
    <row r="1221" spans="1:1">
      <c r="A1221" s="7"/>
    </row>
    <row r="1222" spans="1:1">
      <c r="A1222" s="7"/>
    </row>
    <row r="1223" spans="1:1">
      <c r="A1223" s="7"/>
    </row>
    <row r="1224" spans="1:1">
      <c r="A1224" s="7"/>
    </row>
    <row r="1225" spans="1:1">
      <c r="A1225" s="7"/>
    </row>
    <row r="1226" spans="1:1">
      <c r="A1226" s="7"/>
    </row>
    <row r="1227" spans="1:1">
      <c r="A1227" s="7"/>
    </row>
    <row r="1228" spans="1:1">
      <c r="A1228" s="7"/>
    </row>
    <row r="1229" spans="1:1">
      <c r="A1229" s="7"/>
    </row>
    <row r="1230" spans="1:1">
      <c r="A1230" s="7"/>
    </row>
    <row r="1231" spans="1:1">
      <c r="A1231" s="7"/>
    </row>
    <row r="1232" spans="1:1">
      <c r="A1232" s="7"/>
    </row>
    <row r="1233" spans="1:1">
      <c r="A1233" s="7"/>
    </row>
    <row r="1234" spans="1:1">
      <c r="A1234" s="7"/>
    </row>
    <row r="1235" spans="1:1">
      <c r="A1235" s="7"/>
    </row>
    <row r="1236" spans="1:1">
      <c r="A1236" s="7"/>
    </row>
    <row r="1237" spans="1:1">
      <c r="A1237" s="7"/>
    </row>
    <row r="1238" spans="1:1">
      <c r="A1238" s="7"/>
    </row>
    <row r="1239" spans="1:1">
      <c r="A1239" s="7"/>
    </row>
    <row r="1240" spans="1:1">
      <c r="A1240" s="7"/>
    </row>
    <row r="1241" spans="1:1">
      <c r="A1241" s="7"/>
    </row>
    <row r="1242" spans="1:1">
      <c r="A1242" s="7"/>
    </row>
    <row r="1243" spans="1:1">
      <c r="A1243" s="7"/>
    </row>
    <row r="1244" spans="1:1">
      <c r="A1244" s="7"/>
    </row>
    <row r="1245" spans="1:1">
      <c r="A1245" s="7"/>
    </row>
    <row r="1246" spans="1:1">
      <c r="A1246" s="7"/>
    </row>
    <row r="1247" spans="1:1">
      <c r="A1247" s="7"/>
    </row>
    <row r="1248" spans="1:1">
      <c r="A1248" s="7"/>
    </row>
    <row r="1249" spans="1:1">
      <c r="A1249" s="7"/>
    </row>
    <row r="1250" spans="1:1">
      <c r="A1250" s="7"/>
    </row>
    <row r="1251" spans="1:1">
      <c r="A1251" s="7"/>
    </row>
    <row r="1252" spans="1:1">
      <c r="A1252" s="7"/>
    </row>
    <row r="1253" spans="1:1">
      <c r="A1253" s="7"/>
    </row>
    <row r="1254" spans="1:1">
      <c r="A1254" s="7"/>
    </row>
    <row r="1255" spans="1:1">
      <c r="A1255" s="7"/>
    </row>
    <row r="1256" spans="1:1">
      <c r="A1256" s="7"/>
    </row>
    <row r="1257" spans="1:1">
      <c r="A1257" s="7"/>
    </row>
    <row r="1258" spans="1:1">
      <c r="A1258" s="7"/>
    </row>
    <row r="1259" spans="1:1">
      <c r="A1259" s="7"/>
    </row>
    <row r="1260" spans="1:1">
      <c r="A1260" s="7"/>
    </row>
    <row r="1261" spans="1:1">
      <c r="A1261" s="7"/>
    </row>
    <row r="1262" spans="1:1">
      <c r="A1262" s="7"/>
    </row>
    <row r="1263" spans="1:1">
      <c r="A1263" s="7"/>
    </row>
    <row r="1264" spans="1:1">
      <c r="A1264" s="7"/>
    </row>
    <row r="1265" spans="1:1">
      <c r="A1265" s="7"/>
    </row>
    <row r="1266" spans="1:1">
      <c r="A1266" s="7"/>
    </row>
    <row r="1267" spans="1:1">
      <c r="A1267" s="7"/>
    </row>
    <row r="1268" spans="1:1">
      <c r="A1268" s="7"/>
    </row>
    <row r="1269" spans="1:1">
      <c r="A1269" s="7"/>
    </row>
    <row r="1270" spans="1:1">
      <c r="A1270" s="7"/>
    </row>
    <row r="1271" spans="1:1">
      <c r="A1271" s="7"/>
    </row>
    <row r="1272" spans="1:1">
      <c r="A1272" s="7"/>
    </row>
    <row r="1273" spans="1:1">
      <c r="A1273" s="7"/>
    </row>
    <row r="1274" spans="1:1">
      <c r="A1274" s="7"/>
    </row>
    <row r="1275" spans="1:1">
      <c r="A1275" s="7"/>
    </row>
    <row r="1276" spans="1:1">
      <c r="A1276" s="7"/>
    </row>
    <row r="1277" spans="1:1">
      <c r="A1277" s="7"/>
    </row>
    <row r="1278" spans="1:1">
      <c r="A1278" s="7"/>
    </row>
    <row r="1279" spans="1:1">
      <c r="A1279" s="7"/>
    </row>
    <row r="1280" spans="1:1">
      <c r="A1280" s="7"/>
    </row>
    <row r="1281" spans="1:1">
      <c r="A1281" s="7"/>
    </row>
    <row r="1282" spans="1:1">
      <c r="A1282" s="7"/>
    </row>
    <row r="1283" spans="1:1">
      <c r="A1283" s="7"/>
    </row>
    <row r="1284" spans="1:1">
      <c r="A1284" s="7"/>
    </row>
    <row r="1285" spans="1:1">
      <c r="A1285" s="7"/>
    </row>
    <row r="1286" spans="1:1">
      <c r="A1286" s="7"/>
    </row>
    <row r="1287" spans="1:1">
      <c r="A1287" s="7"/>
    </row>
    <row r="1288" spans="1:1">
      <c r="A1288" s="7"/>
    </row>
    <row r="1289" spans="1:1">
      <c r="A1289" s="7"/>
    </row>
    <row r="1290" spans="1:1">
      <c r="A1290" s="7"/>
    </row>
    <row r="1291" spans="1:1">
      <c r="A1291" s="7"/>
    </row>
    <row r="1292" spans="1:1">
      <c r="A1292" s="7"/>
    </row>
    <row r="1293" spans="1:1">
      <c r="A1293" s="7"/>
    </row>
    <row r="1294" spans="1:1">
      <c r="A1294" s="7"/>
    </row>
    <row r="1295" spans="1:1">
      <c r="A1295" s="7"/>
    </row>
    <row r="1296" spans="1:1">
      <c r="A1296" s="7"/>
    </row>
    <row r="1297" spans="1:1">
      <c r="A1297" s="7"/>
    </row>
    <row r="1298" spans="1:1">
      <c r="A1298" s="7"/>
    </row>
    <row r="1299" spans="1:1">
      <c r="A1299" s="7"/>
    </row>
    <row r="1300" spans="1:1">
      <c r="A1300" s="7"/>
    </row>
    <row r="1301" spans="1:1">
      <c r="A1301" s="7"/>
    </row>
    <row r="1302" spans="1:1">
      <c r="A1302" s="7"/>
    </row>
    <row r="1303" spans="1:1">
      <c r="A1303" s="7"/>
    </row>
    <row r="1304" spans="1:1">
      <c r="A1304" s="7"/>
    </row>
    <row r="1305" spans="1:1">
      <c r="A1305" s="7"/>
    </row>
    <row r="1306" spans="1:1">
      <c r="A1306" s="7"/>
    </row>
    <row r="1307" spans="1:1">
      <c r="A1307" s="7"/>
    </row>
    <row r="1308" spans="1:1">
      <c r="A1308" s="7"/>
    </row>
    <row r="1309" spans="1:1">
      <c r="A1309" s="7"/>
    </row>
    <row r="1310" spans="1:1">
      <c r="A1310" s="7"/>
    </row>
    <row r="1311" spans="1:1">
      <c r="A1311" s="7"/>
    </row>
    <row r="1312" spans="1:1">
      <c r="A1312" s="7"/>
    </row>
    <row r="1313" spans="1:1">
      <c r="A1313" s="7"/>
    </row>
    <row r="1314" spans="1:1">
      <c r="A1314" s="7"/>
    </row>
    <row r="1315" spans="1:1">
      <c r="A1315" s="7"/>
    </row>
    <row r="1316" spans="1:1">
      <c r="A1316" s="7"/>
    </row>
    <row r="1317" spans="1:1">
      <c r="A1317" s="7"/>
    </row>
    <row r="1318" spans="1:1">
      <c r="A1318" s="7"/>
    </row>
    <row r="1319" spans="1:1">
      <c r="A1319" s="7"/>
    </row>
    <row r="1320" spans="1:1">
      <c r="A1320" s="7"/>
    </row>
    <row r="1321" spans="1:1">
      <c r="A1321" s="7"/>
    </row>
    <row r="1322" spans="1:1">
      <c r="A1322" s="7"/>
    </row>
    <row r="1323" spans="1:1">
      <c r="A1323" s="7"/>
    </row>
    <row r="1324" spans="1:1">
      <c r="A1324" s="7"/>
    </row>
    <row r="1325" spans="1:1">
      <c r="A1325" s="7"/>
    </row>
    <row r="1326" spans="1:1">
      <c r="A1326" s="7"/>
    </row>
    <row r="1327" spans="1:1">
      <c r="A1327" s="7"/>
    </row>
    <row r="1328" spans="1:1">
      <c r="A1328" s="7"/>
    </row>
    <row r="1329" spans="1:1">
      <c r="A1329" s="7"/>
    </row>
    <row r="1330" spans="1:1">
      <c r="A1330" s="7"/>
    </row>
    <row r="1331" spans="1:1">
      <c r="A1331" s="7"/>
    </row>
    <row r="1332" spans="1:1">
      <c r="A1332" s="7"/>
    </row>
    <row r="1333" spans="1:1">
      <c r="A1333" s="7"/>
    </row>
    <row r="1334" spans="1:1">
      <c r="A1334" s="7"/>
    </row>
    <row r="1335" spans="1:1">
      <c r="A1335" s="7"/>
    </row>
    <row r="1336" spans="1:1">
      <c r="A1336" s="7"/>
    </row>
    <row r="1337" spans="1:1">
      <c r="A1337" s="7"/>
    </row>
    <row r="1338" spans="1:1">
      <c r="A1338" s="7"/>
    </row>
    <row r="1339" spans="1:1">
      <c r="A1339" s="7"/>
    </row>
    <row r="1340" spans="1:1">
      <c r="A1340" s="7"/>
    </row>
    <row r="1341" spans="1:1">
      <c r="A1341" s="7"/>
    </row>
    <row r="1342" spans="1:1">
      <c r="A1342" s="7"/>
    </row>
    <row r="1343" spans="1:1">
      <c r="A1343" s="7"/>
    </row>
    <row r="1344" spans="1:1">
      <c r="A1344" s="7"/>
    </row>
    <row r="1345" spans="1:1">
      <c r="A1345" s="7"/>
    </row>
    <row r="1346" spans="1:1">
      <c r="A1346" s="7"/>
    </row>
    <row r="1347" spans="1:1">
      <c r="A1347" s="7"/>
    </row>
    <row r="1348" spans="1:1">
      <c r="A1348" s="7"/>
    </row>
    <row r="1349" spans="1:1">
      <c r="A1349" s="7"/>
    </row>
  </sheetData>
  <mergeCells count="10">
    <mergeCell ref="A10:A13"/>
    <mergeCell ref="A30:A33"/>
    <mergeCell ref="A1:J1"/>
    <mergeCell ref="A15:A18"/>
    <mergeCell ref="A25:A28"/>
    <mergeCell ref="A5:A8"/>
    <mergeCell ref="A2:J2"/>
    <mergeCell ref="G3:J3"/>
    <mergeCell ref="A3:D3"/>
    <mergeCell ref="A20:A23"/>
  </mergeCells>
  <phoneticPr fontId="0" type="noConversion"/>
  <printOptions horizontalCentered="1" gridLines="1" gridLinesSet="0"/>
  <pageMargins left="0.5" right="0.5" top="0.5" bottom="0.5" header="0.5" footer="0.25"/>
  <pageSetup scale="96" fitToHeight="6" orientation="portrait" horizontalDpi="300" verticalDpi="300"/>
  <headerFooter alignWithMargins="0">
    <oddFooter>Page &amp;P</oddFooter>
  </headerFooter>
  <rowBreaks count="1" manualBreakCount="1">
    <brk id="234" max="9" man="1"/>
  </rowBreaks>
  <extLst>
    <ext xmlns:mx="http://schemas.microsoft.com/office/mac/excel/2008/main" uri="{64002731-A6B0-56B0-2670-7721B7C09600}">
      <mx:PLV Mode="0" OnePage="0" WScale="96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2011 Tool 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E. Moore</dc:creator>
  <cp:lastModifiedBy>Joshua Bledsoe</cp:lastModifiedBy>
  <cp:lastPrinted>2012-06-18T20:24:55Z</cp:lastPrinted>
  <dcterms:created xsi:type="dcterms:W3CDTF">2003-05-20T14:09:57Z</dcterms:created>
  <dcterms:modified xsi:type="dcterms:W3CDTF">2012-07-08T14:36:41Z</dcterms:modified>
</cp:coreProperties>
</file>